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66925"/>
  <xr:revisionPtr revIDLastSave="0" documentId="13_ncr:1_{2E43DBE3-A0CC-4B52-B9AA-315A50A27D14}" xr6:coauthVersionLast="44" xr6:coauthVersionMax="44" xr10:uidLastSave="{00000000-0000-0000-0000-000000000000}"/>
  <bookViews>
    <workbookView xWindow="28680" yWindow="-120" windowWidth="29040" windowHeight="15840" activeTab="1" xr2:uid="{C2F49319-95C6-46F7-A6F1-BFBBA31B4BA6}"/>
  </bookViews>
  <sheets>
    <sheet name="Schedule A" sheetId="1" r:id="rId1"/>
    <sheet name="Schedule B" sheetId="2" r:id="rId2"/>
  </sheets>
  <definedNames>
    <definedName name="_xlnm._FilterDatabase" localSheetId="0" hidden="1">'Schedule A'!$B$7:$K$1204</definedName>
    <definedName name="_xlnm._FilterDatabase" localSheetId="1" hidden="1">'Schedule B'!$A$5:$G$933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44" i="1" l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I299" i="1" l="1"/>
  <c r="I589" i="1" l="1"/>
  <c r="I789" i="1"/>
  <c r="I959" i="1"/>
  <c r="I1128" i="1"/>
  <c r="I213" i="1"/>
  <c r="I195" i="1"/>
  <c r="I176" i="1"/>
  <c r="F914" i="1" l="1"/>
  <c r="J53" i="1"/>
  <c r="H53" i="1"/>
  <c r="I53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</calcChain>
</file>

<file path=xl/sharedStrings.xml><?xml version="1.0" encoding="utf-8"?>
<sst xmlns="http://schemas.openxmlformats.org/spreadsheetml/2006/main" count="8956" uniqueCount="143">
  <si>
    <t>SCHEDULE B – Other identified potentially affected employees</t>
  </si>
  <si>
    <t>No</t>
  </si>
  <si>
    <t>Employee </t>
  </si>
  <si>
    <t>Employment Period Relating to Potential Contravention</t>
  </si>
  <si>
    <t>Name of Instrument</t>
  </si>
  <si>
    <t>Clauses Potentially Contravened</t>
  </si>
  <si>
    <t>Employer</t>
  </si>
  <si>
    <t>[Clause No.]</t>
  </si>
  <si>
    <t>Social, Community, Home Care and Disability Services Award</t>
  </si>
  <si>
    <t>20.5(a), 28.1</t>
  </si>
  <si>
    <t>Disability Services Australia</t>
  </si>
  <si>
    <t>20.5(a), 20.9, 28.1</t>
  </si>
  <si>
    <t>28.1(b)</t>
  </si>
  <si>
    <t>20.9, 28.1</t>
  </si>
  <si>
    <t>20.9, 28.1(b)</t>
  </si>
  <si>
    <t>Clerks Private Sector Award</t>
  </si>
  <si>
    <t xml:space="preserve">SCHEDULE A – Specifically identified employees and contraventions </t>
  </si>
  <si>
    <t>Note 1 - No underpayment - remediation involved re-credit of annual leave that had been cashed out</t>
  </si>
  <si>
    <t>Note 2 - No underpayment - remediation involved additional accrual of leave</t>
  </si>
  <si>
    <t>Column A</t>
  </si>
  <si>
    <r>
      <t>Column B</t>
    </r>
    <r>
      <rPr>
        <sz val="8"/>
        <color rgb="FF000000"/>
        <rFont val="Arial"/>
        <family val="2"/>
      </rPr>
      <t> </t>
    </r>
  </si>
  <si>
    <t>A1</t>
  </si>
  <si>
    <t>Column C</t>
  </si>
  <si>
    <t>Column D</t>
  </si>
  <si>
    <t>Column E</t>
  </si>
  <si>
    <t>Column F</t>
  </si>
  <si>
    <t>Column G</t>
  </si>
  <si>
    <t>Employee</t>
  </si>
  <si>
    <t>Instrument</t>
  </si>
  <si>
    <t>Period from</t>
  </si>
  <si>
    <t>Period to</t>
  </si>
  <si>
    <t>Clauses contravened</t>
  </si>
  <si>
    <t>Underpayment</t>
  </si>
  <si>
    <t>Interest</t>
  </si>
  <si>
    <t>Total Underpayment plus interest</t>
  </si>
  <si>
    <t xml:space="preserve">Super on Underpayment </t>
  </si>
  <si>
    <t>(Excl Super)</t>
  </si>
  <si>
    <t xml:space="preserve">(Excl Super) </t>
  </si>
  <si>
    <t>Fair Work Act 2009</t>
  </si>
  <si>
    <t>87, 113</t>
  </si>
  <si>
    <t>Supported Employment Services Award</t>
  </si>
  <si>
    <t>87, 96, 113</t>
  </si>
  <si>
    <t>Note 2</t>
  </si>
  <si>
    <t/>
  </si>
  <si>
    <t>Crown Employees (Public Service Conditions of Employment) Reviewed Award 2009</t>
  </si>
  <si>
    <t>15.1.2</t>
  </si>
  <si>
    <t>DSA Mentoring Services Limited</t>
  </si>
  <si>
    <t>Supported Employment Services Award
Disability Services Australia Business Services Division Staff Workplace Agreement 2008</t>
  </si>
  <si>
    <t>20.9
4.5, 4.6, 5.1(c)</t>
  </si>
  <si>
    <t>Social, Community, Home Care and Disability Services Award
Fair Work Act 2009</t>
  </si>
  <si>
    <t>25.7(f)
87, 96, 113</t>
  </si>
  <si>
    <t>25.7(f)
87, 113</t>
  </si>
  <si>
    <t>25.7(f)</t>
  </si>
  <si>
    <t>15, 20.4, 31.3
87, 96, 113</t>
  </si>
  <si>
    <t>87, 92, 96, 113</t>
  </si>
  <si>
    <t>Note 1</t>
  </si>
  <si>
    <t>27.1(b)</t>
  </si>
  <si>
    <t>20.9
4.6</t>
  </si>
  <si>
    <t>20.4, 20.5(a), 31.3
87, 96, 113</t>
  </si>
  <si>
    <t xml:space="preserve">Miscellaneous Award </t>
  </si>
  <si>
    <t>20.4, 31.3
92</t>
  </si>
  <si>
    <t>Labour Market Assistance Industry Award</t>
  </si>
  <si>
    <t>Social, Communiity, Home Care and Disability Services Award</t>
  </si>
  <si>
    <t>20.4, 31.3</t>
  </si>
  <si>
    <t>.</t>
  </si>
  <si>
    <t>20.4, 20.5(a), 31.3
87, 113</t>
  </si>
  <si>
    <t>20.5(a), 31.3</t>
  </si>
  <si>
    <t>20.5(a)</t>
  </si>
  <si>
    <t>20.4, 20.5(a), 31.3</t>
  </si>
  <si>
    <t>Educational Services (Post Secondary Education) Award</t>
  </si>
  <si>
    <t>Macquarie Employment Training Services</t>
  </si>
  <si>
    <t xml:space="preserve">Social, Community, Home Care and Disability Services Award </t>
  </si>
  <si>
    <t>15, 20.4, 31.3</t>
  </si>
  <si>
    <t>20.4. 25.7(f)
87, 96, 113</t>
  </si>
  <si>
    <t>87, 92, 113</t>
  </si>
  <si>
    <t>Disability Services Australia Business Services Division Staff Workplace Agreement 2008
Fair Work Act 2009</t>
  </si>
  <si>
    <t>3.5(a), 5.1(c)
92</t>
  </si>
  <si>
    <t>25.7(f), 31.5
87, 96, 113</t>
  </si>
  <si>
    <t>Social, Community, Home Care and Disaility Services Award
Fair Work Act 2009</t>
  </si>
  <si>
    <t>20.4, 20.5(a), 25.7(f), 31.3
87, 113</t>
  </si>
  <si>
    <t>20.4, 31.3
87, 113</t>
  </si>
  <si>
    <t>Health Professionals and Support Services Award
Fair Work Act 2009</t>
  </si>
  <si>
    <t>20.5(a), 31.3, 15</t>
  </si>
  <si>
    <t>Disability Services Australia Business Services Division Staff Workplace Agreement 2008</t>
  </si>
  <si>
    <t>3.5(a), 4.1, 4.5, 4.6</t>
  </si>
  <si>
    <t>20.4, 20.5(a)</t>
  </si>
  <si>
    <t>25.7(f) 
897, 92, 96, 113</t>
  </si>
  <si>
    <t>3.5(a), 4.1, 4.5, 4.6, 5.1(c) 
92</t>
  </si>
  <si>
    <t>15, 20.4, 20.5(a), 31.3</t>
  </si>
  <si>
    <t>5.1(c) 
92</t>
  </si>
  <si>
    <t>27.1(b)
87, 96, 113</t>
  </si>
  <si>
    <t>20.9
3.5(a), 5.1(c)</t>
  </si>
  <si>
    <t>15, 20.4
87, 92, 113</t>
  </si>
  <si>
    <t>20.4
92</t>
  </si>
  <si>
    <t>3.5(a), 5.1(c)</t>
  </si>
  <si>
    <t>20.4, 31.3
87, 96, 113</t>
  </si>
  <si>
    <t>20.9
4.6, 5.1(c)</t>
  </si>
  <si>
    <t>15, 31.3</t>
  </si>
  <si>
    <t>20.4, 20.5(a), 25.7(f), 31.3
87, 96, 113</t>
  </si>
  <si>
    <t>20.4, 20.5(a)
87, 92, 96, 113</t>
  </si>
  <si>
    <t>20.9
3.5(a), 4.1, 5.1(c)</t>
  </si>
  <si>
    <t>20.9
4.1, 3.5(a)</t>
  </si>
  <si>
    <t>15, 20.4, 31.3
87, 92, 113</t>
  </si>
  <si>
    <t>20.4, 20.5(a), 31.3
87, 92, 113</t>
  </si>
  <si>
    <t>15, 20.5(a)</t>
  </si>
  <si>
    <t>31.3
92</t>
  </si>
  <si>
    <t>15, 20.4</t>
  </si>
  <si>
    <t>3.5(a), 4.5, 4.6, 5.1(c)</t>
  </si>
  <si>
    <t>15, 20.4, 31.3
87, 113</t>
  </si>
  <si>
    <t>20.4, 20.5(a), 25.7(f), 31.3</t>
  </si>
  <si>
    <t>20.5.(a), 31.3
87, 96, 113</t>
  </si>
  <si>
    <t>Miscellaneous Award
Fair Work Act 2009</t>
  </si>
  <si>
    <t>23.3
92</t>
  </si>
  <si>
    <t>20.5(a)
87, 96, 113</t>
  </si>
  <si>
    <t>3.5(a), 4.1, 4.6, 5.1(c)</t>
  </si>
  <si>
    <t>17, 31.2</t>
  </si>
  <si>
    <t>31.3, 31.5</t>
  </si>
  <si>
    <t>27.1(b)
87, 113</t>
  </si>
  <si>
    <t>31.3
87, 96, 113</t>
  </si>
  <si>
    <t>3.5(a), 3.5(b), 5.1(c)</t>
  </si>
  <si>
    <t>20.4, 20.5(a), 31.3
87, 92, 96, 113</t>
  </si>
  <si>
    <t>5.1(c)</t>
  </si>
  <si>
    <t>15, 20.4, 25.7(f)
87, 113</t>
  </si>
  <si>
    <t>3.5(a), 4.1, 5.1(c)</t>
  </si>
  <si>
    <t>20.9
3.5(a), 4.1, 4.5, 4.6, 5.1(c)</t>
  </si>
  <si>
    <t>20.9
4.1, 4.6</t>
  </si>
  <si>
    <t>15, 20.4, 31.3
92</t>
  </si>
  <si>
    <t>17
87, 113</t>
  </si>
  <si>
    <t>25.7(f)
87, 92, 113</t>
  </si>
  <si>
    <t>15, 20.4, 31.3, 31.5</t>
  </si>
  <si>
    <t>3.5(a), 4.1, 4.5, 4.6, 5.1(c)</t>
  </si>
  <si>
    <t>15, 20.4
87, 113</t>
  </si>
  <si>
    <t>Social, Community, Home Care and Disability Services Award 
Fair Work Act 2009</t>
  </si>
  <si>
    <t>15
87, 96, 113</t>
  </si>
  <si>
    <t>25.7(f) 
87, 92, 96, 113</t>
  </si>
  <si>
    <t>15, 20.4, 20.5.(a), 31.3
92</t>
  </si>
  <si>
    <t>20.4
87, 96, 113</t>
  </si>
  <si>
    <t>25.7(f)
87, 96, 113</t>
  </si>
  <si>
    <t>Social, Community, Home Care and Disability Services Award 
Faor Work Act 2009</t>
  </si>
  <si>
    <t>25.7(f) 
87, 96, 113</t>
  </si>
  <si>
    <t>25.7(f) 
87, 113</t>
  </si>
  <si>
    <t>20.4, 20.5(a), 31.3
87, 113</t>
  </si>
  <si>
    <t>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</si>
</sst>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9]d\ mmmm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0000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43" fontId="6" fillId="0" borderId="0" xfId="1" applyFont="1" applyAlignment="1"/>
    <xf numFmtId="43" fontId="6" fillId="0" borderId="0" xfId="1" applyFont="1"/>
    <xf numFmtId="43" fontId="6" fillId="0" borderId="0" xfId="1" applyFont="1" applyAlignment="1">
      <alignment horizontal="center"/>
    </xf>
    <xf numFmtId="43" fontId="6" fillId="0" borderId="0" xfId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5" borderId="0" xfId="0" applyFont="1" applyFill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43" fontId="10" fillId="6" borderId="2" xfId="1" applyFont="1" applyFill="1" applyBorder="1" applyAlignment="1">
      <alignment vertical="center" wrapText="1"/>
    </xf>
    <xf numFmtId="43" fontId="10" fillId="6" borderId="4" xfId="1" applyFont="1" applyFill="1" applyBorder="1" applyAlignment="1">
      <alignment horizontal="center" vertical="center" wrapText="1"/>
    </xf>
    <xf numFmtId="43" fontId="10" fillId="6" borderId="1" xfId="1" applyFont="1" applyFill="1" applyBorder="1" applyAlignment="1">
      <alignment horizontal="center" vertical="center" wrapText="1"/>
    </xf>
    <xf numFmtId="43" fontId="10" fillId="6" borderId="3" xfId="1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vertical="center" wrapText="1"/>
    </xf>
    <xf numFmtId="43" fontId="12" fillId="7" borderId="0" xfId="1" applyFont="1" applyFill="1" applyAlignment="1">
      <alignment vertical="center" wrapText="1"/>
    </xf>
    <xf numFmtId="43" fontId="12" fillId="7" borderId="0" xfId="1" applyFont="1" applyFill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7" fontId="6" fillId="4" borderId="7" xfId="2" applyNumberFormat="1" applyFont="1" applyFill="1" applyBorder="1" applyAlignment="1">
      <alignment horizontal="center" vertical="center" wrapText="1"/>
    </xf>
    <xf numFmtId="7" fontId="6" fillId="0" borderId="7" xfId="2" applyNumberFormat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/>
    </xf>
    <xf numFmtId="7" fontId="6" fillId="4" borderId="8" xfId="2" applyNumberFormat="1" applyFont="1" applyFill="1" applyBorder="1" applyAlignment="1">
      <alignment horizontal="center" vertical="center" wrapText="1"/>
    </xf>
    <xf numFmtId="7" fontId="6" fillId="0" borderId="8" xfId="2" applyNumberFormat="1" applyFont="1" applyBorder="1" applyAlignment="1">
      <alignment horizontal="center" vertical="center" wrapText="1"/>
    </xf>
    <xf numFmtId="43" fontId="6" fillId="0" borderId="8" xfId="1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43" fontId="14" fillId="0" borderId="8" xfId="1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7" fontId="0" fillId="0" borderId="0" xfId="0" applyNumberFormat="1"/>
    <xf numFmtId="14" fontId="15" fillId="0" borderId="8" xfId="0" applyNumberFormat="1" applyFont="1" applyBorder="1" applyAlignment="1">
      <alignment horizontal="center" vertical="center"/>
    </xf>
    <xf numFmtId="0" fontId="6" fillId="4" borderId="8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14" fontId="15" fillId="0" borderId="0" xfId="0" applyNumberFormat="1" applyFont="1" applyAlignment="1">
      <alignment horizontal="center" vertical="center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/>
    </xf>
    <xf numFmtId="164" fontId="6" fillId="3" borderId="7" xfId="0" applyNumberFormat="1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/>
    </xf>
    <xf numFmtId="164" fontId="6" fillId="3" borderId="8" xfId="0" applyNumberFormat="1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 wrapText="1"/>
    </xf>
    <xf numFmtId="43" fontId="6" fillId="0" borderId="0" xfId="2" applyNumberFormat="1" applyFont="1" applyFill="1" applyAlignment="1">
      <alignment horizontal="center" vertical="center" wrapText="1"/>
    </xf>
    <xf numFmtId="7" fontId="6" fillId="3" borderId="8" xfId="2" applyNumberFormat="1" applyFont="1" applyFill="1" applyBorder="1" applyAlignment="1">
      <alignment horizontal="center" vertical="center" wrapText="1"/>
    </xf>
    <xf numFmtId="7" fontId="6" fillId="0" borderId="0" xfId="1" applyNumberFormat="1" applyFont="1" applyAlignment="1"/>
    <xf numFmtId="14" fontId="6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4" fontId="13" fillId="7" borderId="5" xfId="0" applyNumberFormat="1" applyFont="1" applyFill="1" applyBorder="1" applyAlignment="1">
      <alignment horizontal="center" vertical="center" wrapText="1"/>
    </xf>
    <xf numFmtId="14" fontId="9" fillId="7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vertical="center" wrapText="1"/>
    </xf>
    <xf numFmtId="164" fontId="4" fillId="2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FE0A5-5B3C-488B-92F0-C2770567DA2F}">
  <dimension ref="A2:Q2410"/>
  <sheetViews>
    <sheetView showZeros="0" topLeftCell="A61" zoomScale="65" zoomScaleNormal="65" workbookViewId="0">
      <selection activeCell="B72" sqref="B72"/>
    </sheetView>
  </sheetViews>
  <sheetFormatPr defaultRowHeight="14.5" x14ac:dyDescent="0.35"/>
  <cols>
    <col min="1" max="1" width="8.90625" style="14"/>
    <col min="2" max="2" width="19.36328125" style="15" customWidth="1"/>
    <col min="3" max="3" width="41.08984375" style="16" customWidth="1"/>
    <col min="4" max="5" width="8.90625" style="70"/>
    <col min="6" max="6" width="16.08984375" style="17" customWidth="1"/>
    <col min="7" max="7" width="12.36328125" style="18" customWidth="1"/>
    <col min="8" max="8" width="8.90625" style="19"/>
    <col min="9" max="9" width="11.36328125" style="20" customWidth="1"/>
    <col min="10" max="10" width="11.1796875" style="19" customWidth="1"/>
    <col min="11" max="11" width="23.36328125" style="21" customWidth="1"/>
    <col min="14" max="14" width="10" bestFit="1" customWidth="1"/>
    <col min="16" max="16" width="10" bestFit="1" customWidth="1"/>
  </cols>
  <sheetData>
    <row r="2" spans="1:11" ht="23" x14ac:dyDescent="0.35">
      <c r="E2" s="71" t="s">
        <v>16</v>
      </c>
    </row>
    <row r="3" spans="1:11" ht="25.25" customHeight="1" x14ac:dyDescent="0.35">
      <c r="A3" s="22" t="s">
        <v>17</v>
      </c>
    </row>
    <row r="4" spans="1:11" ht="25.25" customHeight="1" thickBot="1" x14ac:dyDescent="0.4">
      <c r="A4" s="22" t="s">
        <v>18</v>
      </c>
    </row>
    <row r="5" spans="1:11" ht="15" thickBot="1" x14ac:dyDescent="0.4">
      <c r="A5" s="23"/>
      <c r="B5" s="24" t="s">
        <v>19</v>
      </c>
      <c r="C5" s="25" t="s">
        <v>20</v>
      </c>
      <c r="D5" s="75" t="s">
        <v>21</v>
      </c>
      <c r="E5" s="76"/>
      <c r="F5" s="77"/>
      <c r="G5" s="26" t="s">
        <v>22</v>
      </c>
      <c r="H5" s="27" t="s">
        <v>23</v>
      </c>
      <c r="I5" s="28" t="s">
        <v>24</v>
      </c>
      <c r="J5" s="29" t="s">
        <v>25</v>
      </c>
      <c r="K5" s="29" t="s">
        <v>26</v>
      </c>
    </row>
    <row r="6" spans="1:11" ht="31.5" x14ac:dyDescent="0.35">
      <c r="A6" s="30" t="s">
        <v>1</v>
      </c>
      <c r="B6" s="31" t="s">
        <v>27</v>
      </c>
      <c r="C6" s="31" t="s">
        <v>28</v>
      </c>
      <c r="D6" s="72" t="s">
        <v>29</v>
      </c>
      <c r="E6" s="72" t="s">
        <v>30</v>
      </c>
      <c r="F6" s="32" t="s">
        <v>31</v>
      </c>
      <c r="G6" s="33" t="s">
        <v>32</v>
      </c>
      <c r="H6" s="34" t="s">
        <v>33</v>
      </c>
      <c r="I6" s="34" t="s">
        <v>34</v>
      </c>
      <c r="J6" s="34" t="s">
        <v>35</v>
      </c>
      <c r="K6" s="34" t="s">
        <v>6</v>
      </c>
    </row>
    <row r="7" spans="1:11" ht="15" thickBot="1" x14ac:dyDescent="0.4">
      <c r="A7" s="30"/>
      <c r="B7" s="35"/>
      <c r="C7" s="35"/>
      <c r="D7" s="73"/>
      <c r="E7" s="73"/>
      <c r="F7" s="36"/>
      <c r="G7" s="33" t="s">
        <v>36</v>
      </c>
      <c r="H7" s="34"/>
      <c r="I7" s="34" t="s">
        <v>37</v>
      </c>
      <c r="J7" s="34"/>
      <c r="K7" s="34"/>
    </row>
    <row r="8" spans="1:11" x14ac:dyDescent="0.35">
      <c r="A8" s="37">
        <v>1</v>
      </c>
      <c r="B8" s="74" t="s">
        <v>142</v>
      </c>
      <c r="C8" s="38" t="s">
        <v>38</v>
      </c>
      <c r="D8" s="39">
        <v>42105</v>
      </c>
      <c r="E8" s="39">
        <v>42224</v>
      </c>
      <c r="F8" s="40" t="s">
        <v>39</v>
      </c>
      <c r="G8" s="41">
        <v>77.739999999999995</v>
      </c>
      <c r="H8" s="42">
        <v>3.3039499999999999</v>
      </c>
      <c r="I8" s="42">
        <v>81.043949999999995</v>
      </c>
      <c r="J8" s="42">
        <v>0</v>
      </c>
      <c r="K8" s="43" t="s">
        <v>10</v>
      </c>
    </row>
    <row r="9" spans="1:11" x14ac:dyDescent="0.35">
      <c r="A9" s="44">
        <f>A8+1</f>
        <v>2</v>
      </c>
      <c r="B9" s="74" t="s">
        <v>142</v>
      </c>
      <c r="C9" s="45" t="s">
        <v>40</v>
      </c>
      <c r="D9" s="46">
        <v>41091</v>
      </c>
      <c r="E9" s="46">
        <v>42185</v>
      </c>
      <c r="F9" s="45">
        <v>20.9</v>
      </c>
      <c r="G9" s="47">
        <v>58.73</v>
      </c>
      <c r="H9" s="48">
        <v>2.4960249999999999</v>
      </c>
      <c r="I9" s="48">
        <v>61.226025</v>
      </c>
      <c r="J9" s="48">
        <v>5.5793499999999998</v>
      </c>
      <c r="K9" s="49" t="s">
        <v>10</v>
      </c>
    </row>
    <row r="10" spans="1:11" x14ac:dyDescent="0.35">
      <c r="A10" s="44">
        <f t="shared" ref="A10:A73" si="0">A9+1</f>
        <v>3</v>
      </c>
      <c r="B10" s="74" t="s">
        <v>142</v>
      </c>
      <c r="C10" s="45" t="s">
        <v>40</v>
      </c>
      <c r="D10" s="46">
        <v>42186</v>
      </c>
      <c r="E10" s="46">
        <v>42916</v>
      </c>
      <c r="F10" s="45">
        <v>20.9</v>
      </c>
      <c r="G10" s="47">
        <v>578.87</v>
      </c>
      <c r="H10" s="48">
        <v>24.601974999999999</v>
      </c>
      <c r="I10" s="48">
        <v>603.47197500000004</v>
      </c>
      <c r="J10" s="48">
        <v>54.992649999999998</v>
      </c>
      <c r="K10" s="49" t="s">
        <v>10</v>
      </c>
    </row>
    <row r="11" spans="1:11" x14ac:dyDescent="0.35">
      <c r="A11" s="44">
        <f t="shared" si="0"/>
        <v>4</v>
      </c>
      <c r="B11" s="74" t="s">
        <v>142</v>
      </c>
      <c r="C11" s="45" t="s">
        <v>40</v>
      </c>
      <c r="D11" s="46">
        <v>42186</v>
      </c>
      <c r="E11" s="46">
        <v>43646</v>
      </c>
      <c r="F11" s="45">
        <v>20.9</v>
      </c>
      <c r="G11" s="47">
        <v>362.64</v>
      </c>
      <c r="H11" s="48">
        <v>15.4122</v>
      </c>
      <c r="I11" s="48">
        <v>378.05219999999997</v>
      </c>
      <c r="J11" s="48">
        <v>34.450800000000001</v>
      </c>
      <c r="K11" s="49" t="s">
        <v>10</v>
      </c>
    </row>
    <row r="12" spans="1:11" x14ac:dyDescent="0.35">
      <c r="A12" s="44">
        <f t="shared" si="0"/>
        <v>5</v>
      </c>
      <c r="B12" s="74" t="s">
        <v>142</v>
      </c>
      <c r="C12" s="45" t="s">
        <v>38</v>
      </c>
      <c r="D12" s="46">
        <v>43755</v>
      </c>
      <c r="E12" s="46">
        <v>44106</v>
      </c>
      <c r="F12" s="45" t="s">
        <v>41</v>
      </c>
      <c r="G12" s="47" t="s">
        <v>42</v>
      </c>
      <c r="H12" s="48">
        <v>0</v>
      </c>
      <c r="I12" s="48" t="s">
        <v>43</v>
      </c>
      <c r="J12" s="48">
        <v>0</v>
      </c>
      <c r="K12" s="49" t="s">
        <v>10</v>
      </c>
    </row>
    <row r="13" spans="1:11" ht="20" x14ac:dyDescent="0.35">
      <c r="A13" s="44">
        <f t="shared" si="0"/>
        <v>6</v>
      </c>
      <c r="B13" s="74" t="s">
        <v>142</v>
      </c>
      <c r="C13" s="50" t="s">
        <v>44</v>
      </c>
      <c r="D13" s="46">
        <v>44018</v>
      </c>
      <c r="E13" s="46">
        <v>44081</v>
      </c>
      <c r="F13" s="45" t="s">
        <v>45</v>
      </c>
      <c r="G13" s="47">
        <v>91.05</v>
      </c>
      <c r="H13" s="48">
        <v>3.8696250000000001</v>
      </c>
      <c r="I13" s="48">
        <v>94.919624999999996</v>
      </c>
      <c r="J13" s="48">
        <v>8.6497499999999992</v>
      </c>
      <c r="K13" s="49" t="s">
        <v>46</v>
      </c>
    </row>
    <row r="14" spans="1:11" x14ac:dyDescent="0.35">
      <c r="A14" s="44">
        <f t="shared" si="0"/>
        <v>7</v>
      </c>
      <c r="B14" s="74" t="s">
        <v>142</v>
      </c>
      <c r="C14" s="45" t="s">
        <v>38</v>
      </c>
      <c r="D14" s="46">
        <v>43860</v>
      </c>
      <c r="E14" s="46">
        <v>44080</v>
      </c>
      <c r="F14" s="45" t="s">
        <v>41</v>
      </c>
      <c r="G14" s="47" t="s">
        <v>42</v>
      </c>
      <c r="H14" s="48">
        <v>0</v>
      </c>
      <c r="I14" s="48" t="s">
        <v>43</v>
      </c>
      <c r="J14" s="48">
        <v>0</v>
      </c>
      <c r="K14" s="49" t="s">
        <v>10</v>
      </c>
    </row>
    <row r="15" spans="1:11" x14ac:dyDescent="0.35">
      <c r="A15" s="44">
        <f t="shared" si="0"/>
        <v>8</v>
      </c>
      <c r="B15" s="74" t="s">
        <v>142</v>
      </c>
      <c r="C15" s="45" t="s">
        <v>38</v>
      </c>
      <c r="D15" s="46">
        <v>44013</v>
      </c>
      <c r="E15" s="46">
        <v>44106</v>
      </c>
      <c r="F15" s="45" t="s">
        <v>41</v>
      </c>
      <c r="G15" s="47" t="s">
        <v>42</v>
      </c>
      <c r="H15" s="48">
        <v>0</v>
      </c>
      <c r="I15" s="48" t="s">
        <v>43</v>
      </c>
      <c r="J15" s="48">
        <v>0</v>
      </c>
      <c r="K15" s="49" t="s">
        <v>10</v>
      </c>
    </row>
    <row r="16" spans="1:11" x14ac:dyDescent="0.35">
      <c r="A16" s="44">
        <f t="shared" si="0"/>
        <v>9</v>
      </c>
      <c r="B16" s="74" t="s">
        <v>142</v>
      </c>
      <c r="C16" s="45" t="s">
        <v>40</v>
      </c>
      <c r="D16" s="46">
        <v>42917</v>
      </c>
      <c r="E16" s="46">
        <v>43646</v>
      </c>
      <c r="F16" s="45">
        <v>20.9</v>
      </c>
      <c r="G16" s="47">
        <v>273.17</v>
      </c>
      <c r="H16" s="48">
        <v>11.609724999999999</v>
      </c>
      <c r="I16" s="48">
        <v>284.77972500000004</v>
      </c>
      <c r="J16" s="48">
        <v>25.951149999999998</v>
      </c>
      <c r="K16" s="49" t="s">
        <v>10</v>
      </c>
    </row>
    <row r="17" spans="1:11" ht="30" x14ac:dyDescent="0.35">
      <c r="A17" s="44">
        <f t="shared" si="0"/>
        <v>10</v>
      </c>
      <c r="B17" s="74" t="s">
        <v>142</v>
      </c>
      <c r="C17" s="45" t="s">
        <v>47</v>
      </c>
      <c r="D17" s="51">
        <v>42245</v>
      </c>
      <c r="E17" s="51">
        <v>43568</v>
      </c>
      <c r="F17" s="45" t="s">
        <v>48</v>
      </c>
      <c r="G17" s="47">
        <v>14068.37</v>
      </c>
      <c r="H17" s="48">
        <v>597.90572499999996</v>
      </c>
      <c r="I17" s="48">
        <v>14666.275725000001</v>
      </c>
      <c r="J17" s="48">
        <v>144.85599999999999</v>
      </c>
      <c r="K17" s="52" t="s">
        <v>10</v>
      </c>
    </row>
    <row r="18" spans="1:11" ht="30" x14ac:dyDescent="0.35">
      <c r="A18" s="44">
        <f t="shared" si="0"/>
        <v>11</v>
      </c>
      <c r="B18" s="74" t="s">
        <v>142</v>
      </c>
      <c r="C18" s="45" t="s">
        <v>49</v>
      </c>
      <c r="D18" s="51">
        <v>43306</v>
      </c>
      <c r="E18" s="51">
        <v>43307</v>
      </c>
      <c r="F18" s="45" t="s">
        <v>50</v>
      </c>
      <c r="G18" s="47">
        <v>26.62</v>
      </c>
      <c r="H18" s="48">
        <v>1.1313500000000001</v>
      </c>
      <c r="I18" s="48">
        <v>27.751350000000002</v>
      </c>
      <c r="J18" s="48">
        <v>2.5289000000000001</v>
      </c>
      <c r="K18" s="52" t="s">
        <v>10</v>
      </c>
    </row>
    <row r="19" spans="1:11" x14ac:dyDescent="0.35">
      <c r="A19" s="44">
        <f t="shared" si="0"/>
        <v>12</v>
      </c>
      <c r="B19" s="74" t="s">
        <v>142</v>
      </c>
      <c r="C19" s="53" t="s">
        <v>38</v>
      </c>
      <c r="D19" s="51">
        <v>43213</v>
      </c>
      <c r="E19" s="51">
        <v>43213</v>
      </c>
      <c r="F19" s="45" t="s">
        <v>39</v>
      </c>
      <c r="G19" s="47">
        <v>16.84</v>
      </c>
      <c r="H19" s="48">
        <v>0.7157</v>
      </c>
      <c r="I19" s="48">
        <v>17.555700000000002</v>
      </c>
      <c r="J19" s="48">
        <v>0</v>
      </c>
      <c r="K19" s="49" t="s">
        <v>10</v>
      </c>
    </row>
    <row r="20" spans="1:11" ht="30" x14ac:dyDescent="0.35">
      <c r="A20" s="44">
        <f t="shared" si="0"/>
        <v>13</v>
      </c>
      <c r="B20" s="74" t="s">
        <v>142</v>
      </c>
      <c r="C20" s="45" t="s">
        <v>49</v>
      </c>
      <c r="D20" s="51">
        <v>43810</v>
      </c>
      <c r="E20" s="51">
        <v>43811</v>
      </c>
      <c r="F20" s="45" t="s">
        <v>50</v>
      </c>
      <c r="G20" s="47">
        <v>13.73</v>
      </c>
      <c r="H20" s="48">
        <v>0.58352499999999996</v>
      </c>
      <c r="I20" s="48">
        <v>14.313525</v>
      </c>
      <c r="J20" s="48">
        <v>1.3043499999999999</v>
      </c>
      <c r="K20" s="52" t="s">
        <v>10</v>
      </c>
    </row>
    <row r="21" spans="1:11" x14ac:dyDescent="0.35">
      <c r="A21" s="44">
        <f t="shared" si="0"/>
        <v>14</v>
      </c>
      <c r="B21" s="74" t="s">
        <v>142</v>
      </c>
      <c r="C21" s="45" t="s">
        <v>38</v>
      </c>
      <c r="D21" s="46">
        <v>43667</v>
      </c>
      <c r="E21" s="46">
        <v>43868</v>
      </c>
      <c r="F21" s="45" t="s">
        <v>41</v>
      </c>
      <c r="G21" s="47" t="s">
        <v>42</v>
      </c>
      <c r="H21" s="48">
        <v>0</v>
      </c>
      <c r="I21" s="48" t="s">
        <v>43</v>
      </c>
      <c r="J21" s="48">
        <v>0</v>
      </c>
      <c r="K21" s="49" t="s">
        <v>10</v>
      </c>
    </row>
    <row r="22" spans="1:11" x14ac:dyDescent="0.35">
      <c r="A22" s="44">
        <f t="shared" si="0"/>
        <v>15</v>
      </c>
      <c r="B22" s="74" t="s">
        <v>142</v>
      </c>
      <c r="C22" s="45" t="s">
        <v>40</v>
      </c>
      <c r="D22" s="46">
        <v>41821</v>
      </c>
      <c r="E22" s="46">
        <v>42185</v>
      </c>
      <c r="F22" s="45">
        <v>20.9</v>
      </c>
      <c r="G22" s="47">
        <v>90.13</v>
      </c>
      <c r="H22" s="48">
        <v>3.8305250000000002</v>
      </c>
      <c r="I22" s="48">
        <v>93.96052499999999</v>
      </c>
      <c r="J22" s="48">
        <v>8.5623500000000003</v>
      </c>
      <c r="K22" s="49" t="s">
        <v>10</v>
      </c>
    </row>
    <row r="23" spans="1:11" x14ac:dyDescent="0.35">
      <c r="A23" s="44">
        <f t="shared" si="0"/>
        <v>16</v>
      </c>
      <c r="B23" s="74" t="s">
        <v>142</v>
      </c>
      <c r="C23" s="45" t="s">
        <v>38</v>
      </c>
      <c r="D23" s="46">
        <v>43473</v>
      </c>
      <c r="E23" s="46">
        <v>44071</v>
      </c>
      <c r="F23" s="45" t="s">
        <v>41</v>
      </c>
      <c r="G23" s="47" t="s">
        <v>42</v>
      </c>
      <c r="H23" s="48">
        <v>0</v>
      </c>
      <c r="I23" s="48" t="s">
        <v>43</v>
      </c>
      <c r="J23" s="48">
        <v>0</v>
      </c>
      <c r="K23" s="49" t="s">
        <v>10</v>
      </c>
    </row>
    <row r="24" spans="1:11" x14ac:dyDescent="0.35">
      <c r="A24" s="44">
        <f t="shared" si="0"/>
        <v>17</v>
      </c>
      <c r="B24" s="74" t="s">
        <v>142</v>
      </c>
      <c r="C24" s="53" t="s">
        <v>38</v>
      </c>
      <c r="D24" s="51">
        <v>43198</v>
      </c>
      <c r="E24" s="51">
        <v>43198</v>
      </c>
      <c r="F24" s="45" t="s">
        <v>39</v>
      </c>
      <c r="G24" s="47">
        <v>15.32</v>
      </c>
      <c r="H24" s="48">
        <v>0.65110000000000001</v>
      </c>
      <c r="I24" s="48">
        <v>15.9711</v>
      </c>
      <c r="J24" s="48">
        <v>0</v>
      </c>
      <c r="K24" s="49" t="s">
        <v>10</v>
      </c>
    </row>
    <row r="25" spans="1:11" x14ac:dyDescent="0.35">
      <c r="A25" s="44">
        <f t="shared" si="0"/>
        <v>18</v>
      </c>
      <c r="B25" s="74" t="s">
        <v>142</v>
      </c>
      <c r="C25" s="45" t="s">
        <v>38</v>
      </c>
      <c r="D25" s="46">
        <v>43492</v>
      </c>
      <c r="E25" s="46">
        <v>43816</v>
      </c>
      <c r="F25" s="45" t="s">
        <v>41</v>
      </c>
      <c r="G25" s="47" t="s">
        <v>42</v>
      </c>
      <c r="H25" s="48">
        <v>0</v>
      </c>
      <c r="I25" s="48" t="s">
        <v>43</v>
      </c>
      <c r="J25" s="48">
        <v>0</v>
      </c>
      <c r="K25" s="49" t="s">
        <v>10</v>
      </c>
    </row>
    <row r="26" spans="1:11" x14ac:dyDescent="0.35">
      <c r="A26" s="44">
        <f t="shared" si="0"/>
        <v>19</v>
      </c>
      <c r="B26" s="74" t="s">
        <v>142</v>
      </c>
      <c r="C26" s="45" t="s">
        <v>38</v>
      </c>
      <c r="D26" s="46">
        <v>43047</v>
      </c>
      <c r="E26" s="46">
        <v>43653</v>
      </c>
      <c r="F26" s="45" t="s">
        <v>41</v>
      </c>
      <c r="G26" s="47" t="s">
        <v>42</v>
      </c>
      <c r="H26" s="48">
        <v>0</v>
      </c>
      <c r="I26" s="48" t="s">
        <v>43</v>
      </c>
      <c r="J26" s="48">
        <v>0</v>
      </c>
      <c r="K26" s="49" t="s">
        <v>10</v>
      </c>
    </row>
    <row r="27" spans="1:11" ht="30" x14ac:dyDescent="0.35">
      <c r="A27" s="44">
        <f t="shared" si="0"/>
        <v>20</v>
      </c>
      <c r="B27" s="74" t="s">
        <v>142</v>
      </c>
      <c r="C27" s="45" t="s">
        <v>49</v>
      </c>
      <c r="D27" s="51">
        <v>42056</v>
      </c>
      <c r="E27" s="51">
        <v>42056</v>
      </c>
      <c r="F27" s="45" t="s">
        <v>51</v>
      </c>
      <c r="G27" s="47">
        <v>46.62</v>
      </c>
      <c r="H27" s="48">
        <v>1.9813499999999999</v>
      </c>
      <c r="I27" s="48">
        <v>48.601349999999996</v>
      </c>
      <c r="J27" s="48">
        <v>2.7825500000000001</v>
      </c>
      <c r="K27" s="52" t="s">
        <v>10</v>
      </c>
    </row>
    <row r="28" spans="1:11" x14ac:dyDescent="0.35">
      <c r="A28" s="44">
        <f t="shared" si="0"/>
        <v>21</v>
      </c>
      <c r="B28" s="74" t="s">
        <v>142</v>
      </c>
      <c r="C28" s="45" t="s">
        <v>8</v>
      </c>
      <c r="D28" s="51">
        <v>43743</v>
      </c>
      <c r="E28" s="51">
        <v>43744</v>
      </c>
      <c r="F28" s="45" t="s">
        <v>52</v>
      </c>
      <c r="G28" s="47">
        <v>14.38</v>
      </c>
      <c r="H28" s="48">
        <v>0.61114999999999997</v>
      </c>
      <c r="I28" s="48">
        <v>14.991150000000001</v>
      </c>
      <c r="J28" s="48">
        <v>1.3661000000000001</v>
      </c>
      <c r="K28" s="52" t="s">
        <v>10</v>
      </c>
    </row>
    <row r="29" spans="1:11" ht="30" x14ac:dyDescent="0.35">
      <c r="A29" s="44">
        <f t="shared" si="0"/>
        <v>22</v>
      </c>
      <c r="B29" s="74" t="s">
        <v>142</v>
      </c>
      <c r="C29" s="45" t="s">
        <v>49</v>
      </c>
      <c r="D29" s="51">
        <v>42992</v>
      </c>
      <c r="E29" s="51">
        <v>43075</v>
      </c>
      <c r="F29" s="45" t="s">
        <v>53</v>
      </c>
      <c r="G29" s="47">
        <v>624.07000000000005</v>
      </c>
      <c r="H29" s="48">
        <v>26.522974999999999</v>
      </c>
      <c r="I29" s="48">
        <v>650.59297500000002</v>
      </c>
      <c r="J29" s="48">
        <v>59.286650000000002</v>
      </c>
      <c r="K29" s="52" t="s">
        <v>10</v>
      </c>
    </row>
    <row r="30" spans="1:11" x14ac:dyDescent="0.35">
      <c r="A30" s="44">
        <f t="shared" si="0"/>
        <v>23</v>
      </c>
      <c r="B30" s="74" t="s">
        <v>142</v>
      </c>
      <c r="C30" s="45" t="s">
        <v>38</v>
      </c>
      <c r="D30" s="46">
        <v>43836</v>
      </c>
      <c r="E30" s="46">
        <v>44039</v>
      </c>
      <c r="F30" s="45" t="s">
        <v>41</v>
      </c>
      <c r="G30" s="47" t="s">
        <v>42</v>
      </c>
      <c r="H30" s="48">
        <v>0</v>
      </c>
      <c r="I30" s="48" t="s">
        <v>43</v>
      </c>
      <c r="J30" s="48">
        <v>0</v>
      </c>
      <c r="K30" s="49" t="s">
        <v>10</v>
      </c>
    </row>
    <row r="31" spans="1:11" x14ac:dyDescent="0.35">
      <c r="A31" s="44">
        <f t="shared" si="0"/>
        <v>24</v>
      </c>
      <c r="B31" s="74" t="s">
        <v>142</v>
      </c>
      <c r="C31" s="53" t="s">
        <v>38</v>
      </c>
      <c r="D31" s="46">
        <v>41544</v>
      </c>
      <c r="E31" s="46">
        <v>43433</v>
      </c>
      <c r="F31" s="45" t="s">
        <v>54</v>
      </c>
      <c r="G31" s="47" t="s">
        <v>55</v>
      </c>
      <c r="H31" s="48">
        <v>0</v>
      </c>
      <c r="I31" s="48" t="s">
        <v>43</v>
      </c>
      <c r="J31" s="48">
        <v>0</v>
      </c>
      <c r="K31" s="49" t="s">
        <v>10</v>
      </c>
    </row>
    <row r="32" spans="1:11" x14ac:dyDescent="0.35">
      <c r="A32" s="44">
        <f t="shared" si="0"/>
        <v>25</v>
      </c>
      <c r="B32" s="74" t="s">
        <v>142</v>
      </c>
      <c r="C32" s="45" t="s">
        <v>38</v>
      </c>
      <c r="D32" s="46">
        <v>43727</v>
      </c>
      <c r="E32" s="46">
        <v>44012</v>
      </c>
      <c r="F32" s="45" t="s">
        <v>41</v>
      </c>
      <c r="G32" s="47" t="s">
        <v>42</v>
      </c>
      <c r="H32" s="48">
        <v>0</v>
      </c>
      <c r="I32" s="48" t="s">
        <v>43</v>
      </c>
      <c r="J32" s="48">
        <v>0</v>
      </c>
      <c r="K32" s="49" t="s">
        <v>10</v>
      </c>
    </row>
    <row r="33" spans="1:11" x14ac:dyDescent="0.35">
      <c r="A33" s="44">
        <f t="shared" si="0"/>
        <v>26</v>
      </c>
      <c r="B33" s="74" t="s">
        <v>142</v>
      </c>
      <c r="C33" s="45" t="s">
        <v>38</v>
      </c>
      <c r="D33" s="46">
        <v>43669</v>
      </c>
      <c r="E33" s="46">
        <v>43843</v>
      </c>
      <c r="F33" s="45" t="s">
        <v>41</v>
      </c>
      <c r="G33" s="47" t="s">
        <v>42</v>
      </c>
      <c r="H33" s="48">
        <v>0</v>
      </c>
      <c r="I33" s="48" t="s">
        <v>43</v>
      </c>
      <c r="J33" s="48">
        <v>0</v>
      </c>
      <c r="K33" s="49" t="s">
        <v>10</v>
      </c>
    </row>
    <row r="34" spans="1:11" ht="14.4" customHeight="1" x14ac:dyDescent="0.35">
      <c r="A34" s="44">
        <f t="shared" si="0"/>
        <v>27</v>
      </c>
      <c r="B34" s="74" t="s">
        <v>142</v>
      </c>
      <c r="C34" s="53" t="s">
        <v>38</v>
      </c>
      <c r="D34" s="51">
        <v>41588</v>
      </c>
      <c r="E34" s="51">
        <v>41925</v>
      </c>
      <c r="F34" s="45" t="s">
        <v>39</v>
      </c>
      <c r="G34" s="47">
        <v>137.80000000000001</v>
      </c>
      <c r="H34" s="48">
        <v>5.8564999999999996</v>
      </c>
      <c r="I34" s="48">
        <v>143.65650000000002</v>
      </c>
      <c r="J34" s="48">
        <v>0</v>
      </c>
      <c r="K34" s="49" t="s">
        <v>10</v>
      </c>
    </row>
    <row r="35" spans="1:11" ht="14.4" customHeight="1" x14ac:dyDescent="0.35">
      <c r="A35" s="44">
        <f t="shared" si="0"/>
        <v>28</v>
      </c>
      <c r="B35" s="74" t="s">
        <v>142</v>
      </c>
      <c r="C35" s="45" t="s">
        <v>49</v>
      </c>
      <c r="D35" s="51">
        <v>43040</v>
      </c>
      <c r="E35" s="51">
        <v>44000</v>
      </c>
      <c r="F35" s="45" t="s">
        <v>51</v>
      </c>
      <c r="G35" s="47">
        <v>435.75</v>
      </c>
      <c r="H35" s="48">
        <v>18.519375</v>
      </c>
      <c r="I35" s="48">
        <v>454.26937500000003</v>
      </c>
      <c r="J35" s="48">
        <v>2.8129499999999998</v>
      </c>
      <c r="K35" s="52" t="s">
        <v>10</v>
      </c>
    </row>
    <row r="36" spans="1:11" ht="30" x14ac:dyDescent="0.35">
      <c r="A36" s="44">
        <f t="shared" si="0"/>
        <v>29</v>
      </c>
      <c r="B36" s="74" t="s">
        <v>142</v>
      </c>
      <c r="C36" s="45" t="s">
        <v>49</v>
      </c>
      <c r="D36" s="51">
        <v>43147</v>
      </c>
      <c r="E36" s="51">
        <v>43148</v>
      </c>
      <c r="F36" s="45" t="s">
        <v>50</v>
      </c>
      <c r="G36" s="47">
        <v>123.16</v>
      </c>
      <c r="H36" s="48">
        <v>5.2343000000000002</v>
      </c>
      <c r="I36" s="48">
        <v>128.39429999999999</v>
      </c>
      <c r="J36" s="48">
        <v>11.700200000000001</v>
      </c>
      <c r="K36" s="52" t="s">
        <v>10</v>
      </c>
    </row>
    <row r="37" spans="1:11" x14ac:dyDescent="0.35">
      <c r="A37" s="44">
        <f t="shared" si="0"/>
        <v>30</v>
      </c>
      <c r="B37" s="74" t="s">
        <v>142</v>
      </c>
      <c r="C37" s="53" t="s">
        <v>38</v>
      </c>
      <c r="D37" s="51">
        <v>43137</v>
      </c>
      <c r="E37" s="51">
        <v>43137</v>
      </c>
      <c r="F37" s="45" t="s">
        <v>39</v>
      </c>
      <c r="G37" s="47">
        <v>16.84</v>
      </c>
      <c r="H37" s="48">
        <v>0.7157</v>
      </c>
      <c r="I37" s="48">
        <v>17.555700000000002</v>
      </c>
      <c r="J37" s="48">
        <v>0</v>
      </c>
      <c r="K37" s="49" t="s">
        <v>10</v>
      </c>
    </row>
    <row r="38" spans="1:11" x14ac:dyDescent="0.35">
      <c r="A38" s="44">
        <f t="shared" si="0"/>
        <v>31</v>
      </c>
      <c r="B38" s="74" t="s">
        <v>142</v>
      </c>
      <c r="C38" s="45" t="s">
        <v>38</v>
      </c>
      <c r="D38" s="46">
        <v>43674</v>
      </c>
      <c r="E38" s="46">
        <v>44096</v>
      </c>
      <c r="F38" s="45" t="s">
        <v>41</v>
      </c>
      <c r="G38" s="47" t="s">
        <v>42</v>
      </c>
      <c r="H38" s="48">
        <v>0</v>
      </c>
      <c r="I38" s="48" t="s">
        <v>43</v>
      </c>
      <c r="J38" s="48">
        <v>0</v>
      </c>
      <c r="K38" s="49" t="s">
        <v>10</v>
      </c>
    </row>
    <row r="39" spans="1:11" x14ac:dyDescent="0.35">
      <c r="A39" s="44">
        <f t="shared" si="0"/>
        <v>32</v>
      </c>
      <c r="B39" s="74" t="s">
        <v>142</v>
      </c>
      <c r="C39" s="45" t="s">
        <v>40</v>
      </c>
      <c r="D39" s="46">
        <v>41821</v>
      </c>
      <c r="E39" s="46">
        <v>42551</v>
      </c>
      <c r="F39" s="45">
        <v>20.9</v>
      </c>
      <c r="G39" s="47">
        <v>693.72</v>
      </c>
      <c r="H39" s="48">
        <v>29.4831</v>
      </c>
      <c r="I39" s="48">
        <v>723.20310000000006</v>
      </c>
      <c r="J39" s="48">
        <v>65.903400000000005</v>
      </c>
      <c r="K39" s="49" t="s">
        <v>10</v>
      </c>
    </row>
    <row r="40" spans="1:11" x14ac:dyDescent="0.35">
      <c r="A40" s="44">
        <f t="shared" si="0"/>
        <v>33</v>
      </c>
      <c r="B40" s="74" t="s">
        <v>142</v>
      </c>
      <c r="C40" s="50" t="s">
        <v>8</v>
      </c>
      <c r="D40" s="46">
        <v>41456</v>
      </c>
      <c r="E40" s="46">
        <v>41510</v>
      </c>
      <c r="F40" s="45">
        <v>20.399999999999999</v>
      </c>
      <c r="G40" s="47">
        <v>55.48</v>
      </c>
      <c r="H40" s="48">
        <v>2.3578999999999999</v>
      </c>
      <c r="I40" s="48">
        <v>57.837899999999998</v>
      </c>
      <c r="J40" s="48">
        <v>5.2706</v>
      </c>
      <c r="K40" s="49" t="s">
        <v>10</v>
      </c>
    </row>
    <row r="41" spans="1:11" x14ac:dyDescent="0.35">
      <c r="A41" s="44">
        <f t="shared" si="0"/>
        <v>34</v>
      </c>
      <c r="B41" s="74" t="s">
        <v>142</v>
      </c>
      <c r="C41" s="53" t="s">
        <v>38</v>
      </c>
      <c r="D41" s="51">
        <v>42165</v>
      </c>
      <c r="E41" s="51">
        <v>43772</v>
      </c>
      <c r="F41" s="45" t="s">
        <v>39</v>
      </c>
      <c r="G41" s="47">
        <v>407.71</v>
      </c>
      <c r="H41" s="48">
        <v>17.327674999999999</v>
      </c>
      <c r="I41" s="48">
        <v>425.03767499999998</v>
      </c>
      <c r="J41" s="48">
        <v>0</v>
      </c>
      <c r="K41" s="49" t="s">
        <v>10</v>
      </c>
    </row>
    <row r="42" spans="1:11" ht="30" x14ac:dyDescent="0.35">
      <c r="A42" s="44">
        <f t="shared" si="0"/>
        <v>35</v>
      </c>
      <c r="B42" s="74" t="s">
        <v>142</v>
      </c>
      <c r="C42" s="45" t="s">
        <v>49</v>
      </c>
      <c r="D42" s="51">
        <v>41778</v>
      </c>
      <c r="E42" s="51">
        <v>42204</v>
      </c>
      <c r="F42" s="45" t="s">
        <v>51</v>
      </c>
      <c r="G42" s="47">
        <v>71.84</v>
      </c>
      <c r="H42" s="48">
        <v>3.0531999999999999</v>
      </c>
      <c r="I42" s="48">
        <v>74.893200000000007</v>
      </c>
      <c r="J42" s="48">
        <v>2.4595500000000001</v>
      </c>
      <c r="K42" s="52" t="s">
        <v>10</v>
      </c>
    </row>
    <row r="43" spans="1:11" ht="30" x14ac:dyDescent="0.35">
      <c r="A43" s="44">
        <f t="shared" si="0"/>
        <v>36</v>
      </c>
      <c r="B43" s="74" t="s">
        <v>142</v>
      </c>
      <c r="C43" s="45" t="s">
        <v>49</v>
      </c>
      <c r="D43" s="51">
        <v>42423</v>
      </c>
      <c r="E43" s="51">
        <v>42819</v>
      </c>
      <c r="F43" s="45" t="s">
        <v>50</v>
      </c>
      <c r="G43" s="47">
        <v>109.73</v>
      </c>
      <c r="H43" s="48">
        <v>4.6635249999999999</v>
      </c>
      <c r="I43" s="48">
        <v>114.39352500000001</v>
      </c>
      <c r="J43" s="48">
        <v>10.42435</v>
      </c>
      <c r="K43" s="52" t="s">
        <v>10</v>
      </c>
    </row>
    <row r="44" spans="1:11" x14ac:dyDescent="0.35">
      <c r="A44" s="44">
        <f t="shared" si="0"/>
        <v>37</v>
      </c>
      <c r="B44" s="74" t="s">
        <v>142</v>
      </c>
      <c r="C44" s="45" t="s">
        <v>38</v>
      </c>
      <c r="D44" s="46">
        <v>43151</v>
      </c>
      <c r="E44" s="46">
        <v>43291</v>
      </c>
      <c r="F44" s="45" t="s">
        <v>41</v>
      </c>
      <c r="G44" s="47" t="s">
        <v>42</v>
      </c>
      <c r="H44" s="48">
        <v>0</v>
      </c>
      <c r="I44" s="48" t="s">
        <v>43</v>
      </c>
      <c r="J44" s="48">
        <v>0</v>
      </c>
      <c r="K44" s="49" t="s">
        <v>10</v>
      </c>
    </row>
    <row r="45" spans="1:11" x14ac:dyDescent="0.35">
      <c r="A45" s="44">
        <f t="shared" si="0"/>
        <v>38</v>
      </c>
      <c r="B45" s="74" t="s">
        <v>142</v>
      </c>
      <c r="C45" s="45" t="s">
        <v>8</v>
      </c>
      <c r="D45" s="51">
        <v>42838</v>
      </c>
      <c r="E45" s="51">
        <v>42839</v>
      </c>
      <c r="F45" s="45" t="s">
        <v>52</v>
      </c>
      <c r="G45" s="47">
        <v>35.57</v>
      </c>
      <c r="H45" s="48">
        <v>1.511725</v>
      </c>
      <c r="I45" s="48">
        <v>37.081724999999999</v>
      </c>
      <c r="J45" s="48">
        <v>3.3791500000000001</v>
      </c>
      <c r="K45" s="52" t="s">
        <v>10</v>
      </c>
    </row>
    <row r="46" spans="1:11" x14ac:dyDescent="0.35">
      <c r="A46" s="44">
        <f t="shared" si="0"/>
        <v>39</v>
      </c>
      <c r="B46" s="74" t="s">
        <v>142</v>
      </c>
      <c r="C46" s="45" t="s">
        <v>38</v>
      </c>
      <c r="D46" s="46">
        <v>43261</v>
      </c>
      <c r="E46" s="46">
        <v>43261</v>
      </c>
      <c r="F46" s="45" t="s">
        <v>41</v>
      </c>
      <c r="G46" s="47" t="s">
        <v>42</v>
      </c>
      <c r="H46" s="48">
        <v>0</v>
      </c>
      <c r="I46" s="48" t="s">
        <v>43</v>
      </c>
      <c r="J46" s="48">
        <v>0</v>
      </c>
      <c r="K46" s="49" t="s">
        <v>10</v>
      </c>
    </row>
    <row r="47" spans="1:11" x14ac:dyDescent="0.35">
      <c r="A47" s="44">
        <f t="shared" si="0"/>
        <v>40</v>
      </c>
      <c r="B47" s="74" t="s">
        <v>142</v>
      </c>
      <c r="C47" s="45" t="s">
        <v>38</v>
      </c>
      <c r="D47" s="46">
        <v>43264</v>
      </c>
      <c r="E47" s="46">
        <v>43465</v>
      </c>
      <c r="F47" s="45" t="s">
        <v>41</v>
      </c>
      <c r="G47" s="47" t="s">
        <v>42</v>
      </c>
      <c r="H47" s="48">
        <v>0</v>
      </c>
      <c r="I47" s="48" t="s">
        <v>43</v>
      </c>
      <c r="J47" s="48">
        <v>0</v>
      </c>
      <c r="K47" s="49" t="s">
        <v>10</v>
      </c>
    </row>
    <row r="48" spans="1:11" x14ac:dyDescent="0.35">
      <c r="A48" s="44">
        <f t="shared" si="0"/>
        <v>41</v>
      </c>
      <c r="B48" s="74" t="s">
        <v>142</v>
      </c>
      <c r="C48" s="45" t="s">
        <v>38</v>
      </c>
      <c r="D48" s="46">
        <v>42695</v>
      </c>
      <c r="E48" s="46">
        <v>44093</v>
      </c>
      <c r="F48" s="45" t="s">
        <v>41</v>
      </c>
      <c r="G48" s="47" t="s">
        <v>42</v>
      </c>
      <c r="H48" s="48">
        <v>0</v>
      </c>
      <c r="I48" s="48" t="s">
        <v>43</v>
      </c>
      <c r="J48" s="48">
        <v>0</v>
      </c>
      <c r="K48" s="49" t="s">
        <v>10</v>
      </c>
    </row>
    <row r="49" spans="1:14" ht="20" x14ac:dyDescent="0.35">
      <c r="A49" s="44">
        <f t="shared" si="0"/>
        <v>42</v>
      </c>
      <c r="B49" s="74" t="s">
        <v>142</v>
      </c>
      <c r="C49" s="50" t="s">
        <v>44</v>
      </c>
      <c r="D49" s="46">
        <v>44018</v>
      </c>
      <c r="E49" s="46">
        <v>44055</v>
      </c>
      <c r="F49" s="45" t="s">
        <v>45</v>
      </c>
      <c r="G49" s="47">
        <v>534.55999999999995</v>
      </c>
      <c r="H49" s="48">
        <v>22.718800000000002</v>
      </c>
      <c r="I49" s="48">
        <v>557.27879999999993</v>
      </c>
      <c r="J49" s="48">
        <v>50.783200000000001</v>
      </c>
      <c r="K49" s="49" t="s">
        <v>46</v>
      </c>
    </row>
    <row r="50" spans="1:14" x14ac:dyDescent="0.35">
      <c r="A50" s="44">
        <f t="shared" si="0"/>
        <v>43</v>
      </c>
      <c r="B50" s="74" t="s">
        <v>142</v>
      </c>
      <c r="C50" s="45" t="s">
        <v>15</v>
      </c>
      <c r="D50" s="51">
        <v>41609</v>
      </c>
      <c r="E50" s="51">
        <v>43220</v>
      </c>
      <c r="F50" s="45">
        <v>29.3</v>
      </c>
      <c r="G50" s="47">
        <v>2921.24</v>
      </c>
      <c r="H50" s="48">
        <v>124.1527</v>
      </c>
      <c r="I50" s="48">
        <v>3045.3926999999999</v>
      </c>
      <c r="J50" s="48">
        <v>277.51780000000002</v>
      </c>
      <c r="K50" s="52" t="s">
        <v>10</v>
      </c>
      <c r="N50" s="54"/>
    </row>
    <row r="51" spans="1:14" x14ac:dyDescent="0.35">
      <c r="A51" s="44">
        <f t="shared" si="0"/>
        <v>44</v>
      </c>
      <c r="B51" s="74" t="s">
        <v>142</v>
      </c>
      <c r="C51" s="45" t="s">
        <v>38</v>
      </c>
      <c r="D51" s="46">
        <v>43715</v>
      </c>
      <c r="E51" s="46">
        <v>43715</v>
      </c>
      <c r="F51" s="45" t="s">
        <v>41</v>
      </c>
      <c r="G51" s="47" t="s">
        <v>42</v>
      </c>
      <c r="H51" s="48">
        <v>0</v>
      </c>
      <c r="I51" s="48" t="s">
        <v>43</v>
      </c>
      <c r="J51" s="48">
        <v>0</v>
      </c>
      <c r="K51" s="49" t="s">
        <v>10</v>
      </c>
    </row>
    <row r="52" spans="1:14" x14ac:dyDescent="0.35">
      <c r="A52" s="44">
        <f t="shared" si="0"/>
        <v>45</v>
      </c>
      <c r="B52" s="74" t="s">
        <v>142</v>
      </c>
      <c r="C52" s="45" t="s">
        <v>38</v>
      </c>
      <c r="D52" s="46">
        <v>44032</v>
      </c>
      <c r="E52" s="46">
        <v>44032</v>
      </c>
      <c r="F52" s="45" t="s">
        <v>41</v>
      </c>
      <c r="G52" s="47" t="s">
        <v>42</v>
      </c>
      <c r="H52" s="48">
        <v>0</v>
      </c>
      <c r="I52" s="48" t="s">
        <v>43</v>
      </c>
      <c r="J52" s="48">
        <v>0</v>
      </c>
      <c r="K52" s="49" t="s">
        <v>10</v>
      </c>
    </row>
    <row r="53" spans="1:14" ht="20" x14ac:dyDescent="0.35">
      <c r="A53" s="44">
        <f t="shared" si="0"/>
        <v>46</v>
      </c>
      <c r="B53" s="74" t="s">
        <v>142</v>
      </c>
      <c r="C53" s="50" t="s">
        <v>49</v>
      </c>
      <c r="D53" s="46">
        <v>43275</v>
      </c>
      <c r="E53" s="46">
        <v>43514</v>
      </c>
      <c r="F53" s="45" t="s">
        <v>133</v>
      </c>
      <c r="G53" s="47">
        <v>544.48</v>
      </c>
      <c r="H53" s="48">
        <f>G53*0.0425</f>
        <v>23.140400000000003</v>
      </c>
      <c r="I53" s="48">
        <f>H53+G53</f>
        <v>567.62040000000002</v>
      </c>
      <c r="J53" s="48">
        <f>G53*0.095</f>
        <v>51.7256</v>
      </c>
      <c r="K53" s="49" t="s">
        <v>10</v>
      </c>
    </row>
    <row r="54" spans="1:14" x14ac:dyDescent="0.35">
      <c r="A54" s="44">
        <f t="shared" si="0"/>
        <v>47</v>
      </c>
      <c r="B54" s="74" t="s">
        <v>142</v>
      </c>
      <c r="C54" s="45" t="s">
        <v>8</v>
      </c>
      <c r="D54" s="46">
        <v>44050</v>
      </c>
      <c r="E54" s="46">
        <v>44085</v>
      </c>
      <c r="F54" s="45" t="s">
        <v>56</v>
      </c>
      <c r="G54" s="47">
        <v>12</v>
      </c>
      <c r="H54" s="48">
        <v>0.51</v>
      </c>
      <c r="I54" s="48">
        <v>12.51</v>
      </c>
      <c r="J54" s="48">
        <v>1.1399999999999999</v>
      </c>
      <c r="K54" s="49" t="s">
        <v>10</v>
      </c>
    </row>
    <row r="55" spans="1:14" x14ac:dyDescent="0.35">
      <c r="A55" s="44">
        <f t="shared" si="0"/>
        <v>48</v>
      </c>
      <c r="B55" s="74" t="s">
        <v>142</v>
      </c>
      <c r="C55" s="45" t="s">
        <v>38</v>
      </c>
      <c r="D55" s="46">
        <v>43472</v>
      </c>
      <c r="E55" s="46">
        <v>43817</v>
      </c>
      <c r="F55" s="45" t="s">
        <v>41</v>
      </c>
      <c r="G55" s="47" t="s">
        <v>42</v>
      </c>
      <c r="H55" s="48">
        <v>0</v>
      </c>
      <c r="I55" s="48" t="s">
        <v>43</v>
      </c>
      <c r="J55" s="48">
        <v>0</v>
      </c>
      <c r="K55" s="49" t="s">
        <v>10</v>
      </c>
    </row>
    <row r="56" spans="1:14" x14ac:dyDescent="0.35">
      <c r="A56" s="44">
        <f t="shared" si="0"/>
        <v>49</v>
      </c>
      <c r="B56" s="74" t="s">
        <v>142</v>
      </c>
      <c r="C56" s="53" t="s">
        <v>38</v>
      </c>
      <c r="D56" s="51">
        <v>43269</v>
      </c>
      <c r="E56" s="51">
        <v>43325</v>
      </c>
      <c r="F56" s="45" t="s">
        <v>39</v>
      </c>
      <c r="G56" s="47">
        <v>35.67</v>
      </c>
      <c r="H56" s="48">
        <v>1.5159750000000001</v>
      </c>
      <c r="I56" s="48">
        <v>37.185974999999999</v>
      </c>
      <c r="J56" s="48">
        <v>0</v>
      </c>
      <c r="K56" s="49" t="s">
        <v>10</v>
      </c>
    </row>
    <row r="57" spans="1:14" x14ac:dyDescent="0.35">
      <c r="A57" s="44">
        <f t="shared" si="0"/>
        <v>50</v>
      </c>
      <c r="B57" s="74" t="s">
        <v>142</v>
      </c>
      <c r="C57" s="45" t="s">
        <v>38</v>
      </c>
      <c r="D57" s="46">
        <v>44064</v>
      </c>
      <c r="E57" s="46">
        <v>44108</v>
      </c>
      <c r="F57" s="45" t="s">
        <v>41</v>
      </c>
      <c r="G57" s="47" t="s">
        <v>42</v>
      </c>
      <c r="H57" s="48">
        <v>0</v>
      </c>
      <c r="I57" s="48" t="s">
        <v>43</v>
      </c>
      <c r="J57" s="48">
        <v>0</v>
      </c>
      <c r="K57" s="49" t="s">
        <v>10</v>
      </c>
    </row>
    <row r="58" spans="1:14" x14ac:dyDescent="0.35">
      <c r="A58" s="44">
        <f t="shared" si="0"/>
        <v>51</v>
      </c>
      <c r="B58" s="74" t="s">
        <v>142</v>
      </c>
      <c r="C58" s="45" t="s">
        <v>38</v>
      </c>
      <c r="D58" s="46">
        <v>42355</v>
      </c>
      <c r="E58" s="46">
        <v>42355</v>
      </c>
      <c r="F58" s="45">
        <v>92</v>
      </c>
      <c r="G58" s="47" t="s">
        <v>55</v>
      </c>
      <c r="H58" s="48">
        <v>0</v>
      </c>
      <c r="I58" s="48" t="s">
        <v>43</v>
      </c>
      <c r="J58" s="48">
        <v>0</v>
      </c>
      <c r="K58" s="49" t="s">
        <v>10</v>
      </c>
    </row>
    <row r="59" spans="1:14" x14ac:dyDescent="0.35">
      <c r="A59" s="44">
        <f t="shared" si="0"/>
        <v>52</v>
      </c>
      <c r="B59" s="74" t="s">
        <v>142</v>
      </c>
      <c r="C59" s="53" t="s">
        <v>38</v>
      </c>
      <c r="D59" s="51">
        <v>42910</v>
      </c>
      <c r="E59" s="51">
        <v>42910</v>
      </c>
      <c r="F59" s="45" t="s">
        <v>39</v>
      </c>
      <c r="G59" s="47">
        <v>16.600000000000001</v>
      </c>
      <c r="H59" s="48">
        <v>0.70550000000000002</v>
      </c>
      <c r="I59" s="48">
        <v>17.305500000000002</v>
      </c>
      <c r="J59" s="48">
        <v>0</v>
      </c>
      <c r="K59" s="49" t="s">
        <v>10</v>
      </c>
    </row>
    <row r="60" spans="1:14" x14ac:dyDescent="0.35">
      <c r="A60" s="44">
        <f t="shared" si="0"/>
        <v>53</v>
      </c>
      <c r="B60" s="74" t="s">
        <v>142</v>
      </c>
      <c r="C60" s="45" t="s">
        <v>8</v>
      </c>
      <c r="D60" s="51">
        <v>42615</v>
      </c>
      <c r="E60" s="51">
        <v>42616</v>
      </c>
      <c r="F60" s="45" t="s">
        <v>52</v>
      </c>
      <c r="G60" s="47">
        <v>21.8</v>
      </c>
      <c r="H60" s="48">
        <v>0.92649999999999999</v>
      </c>
      <c r="I60" s="48">
        <v>22.726500000000001</v>
      </c>
      <c r="J60" s="48">
        <v>2.0710000000000002</v>
      </c>
      <c r="K60" s="52" t="s">
        <v>10</v>
      </c>
    </row>
    <row r="61" spans="1:14" ht="30" x14ac:dyDescent="0.35">
      <c r="A61" s="44">
        <f t="shared" si="0"/>
        <v>54</v>
      </c>
      <c r="B61" s="74" t="s">
        <v>142</v>
      </c>
      <c r="C61" s="45" t="s">
        <v>47</v>
      </c>
      <c r="D61" s="51">
        <v>42231</v>
      </c>
      <c r="E61" s="51">
        <v>42889</v>
      </c>
      <c r="F61" s="45" t="s">
        <v>57</v>
      </c>
      <c r="G61" s="47">
        <v>12080.34</v>
      </c>
      <c r="H61" s="48">
        <v>513.41444999999999</v>
      </c>
      <c r="I61" s="48">
        <v>12593.75445</v>
      </c>
      <c r="J61" s="48">
        <v>13.99635</v>
      </c>
      <c r="K61" s="52" t="s">
        <v>10</v>
      </c>
    </row>
    <row r="62" spans="1:14" ht="30" x14ac:dyDescent="0.35">
      <c r="A62" s="44">
        <f t="shared" si="0"/>
        <v>55</v>
      </c>
      <c r="B62" s="74" t="s">
        <v>142</v>
      </c>
      <c r="C62" s="45" t="s">
        <v>49</v>
      </c>
      <c r="D62" s="51">
        <v>42726</v>
      </c>
      <c r="E62" s="51">
        <v>44055</v>
      </c>
      <c r="F62" s="45" t="s">
        <v>58</v>
      </c>
      <c r="G62" s="47">
        <v>6091.49</v>
      </c>
      <c r="H62" s="48">
        <v>258.88832500000001</v>
      </c>
      <c r="I62" s="48">
        <v>6350.3783249999997</v>
      </c>
      <c r="J62" s="48">
        <v>310.12085000000002</v>
      </c>
      <c r="K62" s="52" t="s">
        <v>10</v>
      </c>
    </row>
    <row r="63" spans="1:14" x14ac:dyDescent="0.35">
      <c r="A63" s="44">
        <f t="shared" si="0"/>
        <v>56</v>
      </c>
      <c r="B63" s="74" t="s">
        <v>142</v>
      </c>
      <c r="C63" s="53" t="s">
        <v>38</v>
      </c>
      <c r="D63" s="51">
        <v>42188</v>
      </c>
      <c r="E63" s="51">
        <v>42312</v>
      </c>
      <c r="F63" s="45" t="s">
        <v>39</v>
      </c>
      <c r="G63" s="47">
        <v>70.97</v>
      </c>
      <c r="H63" s="48">
        <v>3.0162249999999999</v>
      </c>
      <c r="I63" s="48">
        <v>73.986225000000005</v>
      </c>
      <c r="J63" s="48">
        <v>0</v>
      </c>
      <c r="K63" s="49" t="s">
        <v>10</v>
      </c>
    </row>
    <row r="64" spans="1:14" ht="30" x14ac:dyDescent="0.35">
      <c r="A64" s="44">
        <f t="shared" si="0"/>
        <v>57</v>
      </c>
      <c r="B64" s="74" t="s">
        <v>142</v>
      </c>
      <c r="C64" s="45" t="s">
        <v>49</v>
      </c>
      <c r="D64" s="51">
        <v>42586</v>
      </c>
      <c r="E64" s="51">
        <v>44041</v>
      </c>
      <c r="F64" s="45" t="s">
        <v>58</v>
      </c>
      <c r="G64" s="47">
        <v>7097.14</v>
      </c>
      <c r="H64" s="48">
        <v>301.62844999999999</v>
      </c>
      <c r="I64" s="48">
        <v>7398.7684500000005</v>
      </c>
      <c r="J64" s="48">
        <v>315.66030000000001</v>
      </c>
      <c r="K64" s="52" t="s">
        <v>10</v>
      </c>
    </row>
    <row r="65" spans="1:11" x14ac:dyDescent="0.35">
      <c r="A65" s="44">
        <f t="shared" si="0"/>
        <v>58</v>
      </c>
      <c r="B65" s="74" t="s">
        <v>142</v>
      </c>
      <c r="C65" s="45" t="s">
        <v>40</v>
      </c>
      <c r="D65" s="46">
        <v>41456</v>
      </c>
      <c r="E65" s="46">
        <v>43646</v>
      </c>
      <c r="F65" s="45">
        <v>20.9</v>
      </c>
      <c r="G65" s="47">
        <v>404.38</v>
      </c>
      <c r="H65" s="48">
        <v>17.186150000000001</v>
      </c>
      <c r="I65" s="48">
        <v>421.56614999999999</v>
      </c>
      <c r="J65" s="48">
        <v>38.4161</v>
      </c>
      <c r="K65" s="49" t="s">
        <v>10</v>
      </c>
    </row>
    <row r="66" spans="1:11" x14ac:dyDescent="0.35">
      <c r="A66" s="44">
        <f t="shared" si="0"/>
        <v>59</v>
      </c>
      <c r="B66" s="74" t="s">
        <v>142</v>
      </c>
      <c r="C66" s="45" t="s">
        <v>38</v>
      </c>
      <c r="D66" s="46">
        <v>43896</v>
      </c>
      <c r="E66" s="46">
        <v>44071</v>
      </c>
      <c r="F66" s="45" t="s">
        <v>41</v>
      </c>
      <c r="G66" s="47" t="s">
        <v>42</v>
      </c>
      <c r="H66" s="48">
        <v>0</v>
      </c>
      <c r="I66" s="48" t="s">
        <v>43</v>
      </c>
      <c r="J66" s="48">
        <v>0</v>
      </c>
      <c r="K66" s="49" t="s">
        <v>10</v>
      </c>
    </row>
    <row r="67" spans="1:11" x14ac:dyDescent="0.35">
      <c r="A67" s="44">
        <f t="shared" si="0"/>
        <v>60</v>
      </c>
      <c r="B67" s="74" t="s">
        <v>142</v>
      </c>
      <c r="C67" s="53" t="s">
        <v>38</v>
      </c>
      <c r="D67" s="51">
        <v>42537</v>
      </c>
      <c r="E67" s="51">
        <v>42849</v>
      </c>
      <c r="F67" s="45" t="s">
        <v>39</v>
      </c>
      <c r="G67" s="47">
        <v>85.37</v>
      </c>
      <c r="H67" s="48">
        <v>3.628225</v>
      </c>
      <c r="I67" s="48">
        <v>88.998225000000005</v>
      </c>
      <c r="J67" s="48">
        <v>0</v>
      </c>
      <c r="K67" s="49" t="s">
        <v>10</v>
      </c>
    </row>
    <row r="68" spans="1:11" x14ac:dyDescent="0.35">
      <c r="A68" s="44">
        <f t="shared" si="0"/>
        <v>61</v>
      </c>
      <c r="B68" s="74" t="s">
        <v>142</v>
      </c>
      <c r="C68" s="53" t="s">
        <v>38</v>
      </c>
      <c r="D68" s="51">
        <v>43729</v>
      </c>
      <c r="E68" s="51">
        <v>43737</v>
      </c>
      <c r="F68" s="45" t="s">
        <v>39</v>
      </c>
      <c r="G68" s="47">
        <v>52.28</v>
      </c>
      <c r="H68" s="48">
        <v>2.2219000000000002</v>
      </c>
      <c r="I68" s="48">
        <v>54.501899999999999</v>
      </c>
      <c r="J68" s="48">
        <v>0</v>
      </c>
      <c r="K68" s="49" t="s">
        <v>10</v>
      </c>
    </row>
    <row r="69" spans="1:11" x14ac:dyDescent="0.35">
      <c r="A69" s="44">
        <f t="shared" si="0"/>
        <v>62</v>
      </c>
      <c r="B69" s="74" t="s">
        <v>142</v>
      </c>
      <c r="C69" s="45" t="s">
        <v>59</v>
      </c>
      <c r="D69" s="51">
        <v>43556</v>
      </c>
      <c r="E69" s="51">
        <v>43585</v>
      </c>
      <c r="F69" s="45">
        <v>23.3</v>
      </c>
      <c r="G69" s="47">
        <v>100.96</v>
      </c>
      <c r="H69" s="48">
        <v>4.2907999999999999</v>
      </c>
      <c r="I69" s="48">
        <v>105.2508</v>
      </c>
      <c r="J69" s="48">
        <v>9.5912000000000006</v>
      </c>
      <c r="K69" s="52" t="s">
        <v>10</v>
      </c>
    </row>
    <row r="70" spans="1:11" x14ac:dyDescent="0.35">
      <c r="A70" s="44">
        <f t="shared" si="0"/>
        <v>63</v>
      </c>
      <c r="B70" s="74" t="s">
        <v>142</v>
      </c>
      <c r="C70" s="50" t="s">
        <v>8</v>
      </c>
      <c r="D70" s="46">
        <v>43906</v>
      </c>
      <c r="E70" s="46">
        <v>44042</v>
      </c>
      <c r="F70" s="45">
        <v>20.399999999999999</v>
      </c>
      <c r="G70" s="47">
        <v>101.18</v>
      </c>
      <c r="H70" s="48">
        <v>4.3001500000000004</v>
      </c>
      <c r="I70" s="48">
        <v>105.48015000000001</v>
      </c>
      <c r="J70" s="48">
        <v>9.6120999999999999</v>
      </c>
      <c r="K70" s="49" t="s">
        <v>10</v>
      </c>
    </row>
    <row r="71" spans="1:11" x14ac:dyDescent="0.35">
      <c r="A71" s="44">
        <f t="shared" si="0"/>
        <v>64</v>
      </c>
      <c r="B71" s="74" t="s">
        <v>142</v>
      </c>
      <c r="C71" s="45" t="s">
        <v>8</v>
      </c>
      <c r="D71" s="51">
        <v>43678</v>
      </c>
      <c r="E71" s="51">
        <v>43769</v>
      </c>
      <c r="F71" s="45">
        <v>31.3</v>
      </c>
      <c r="G71" s="47">
        <v>148.08000000000001</v>
      </c>
      <c r="H71" s="48">
        <v>6.2934000000000001</v>
      </c>
      <c r="I71" s="48">
        <v>154.3734</v>
      </c>
      <c r="J71" s="48">
        <v>14.067600000000001</v>
      </c>
      <c r="K71" s="52" t="s">
        <v>10</v>
      </c>
    </row>
    <row r="72" spans="1:11" ht="30" x14ac:dyDescent="0.35">
      <c r="A72" s="44">
        <f t="shared" si="0"/>
        <v>65</v>
      </c>
      <c r="B72" s="74" t="s">
        <v>142</v>
      </c>
      <c r="C72" s="45" t="s">
        <v>49</v>
      </c>
      <c r="D72" s="51">
        <v>42036</v>
      </c>
      <c r="E72" s="51">
        <v>43873</v>
      </c>
      <c r="F72" s="45" t="s">
        <v>60</v>
      </c>
      <c r="G72" s="47">
        <v>8542.36</v>
      </c>
      <c r="H72" s="48">
        <v>363.05029999999999</v>
      </c>
      <c r="I72" s="48">
        <v>8905.4103000000014</v>
      </c>
      <c r="J72" s="48">
        <v>811.52419999999995</v>
      </c>
      <c r="K72" s="52" t="s">
        <v>10</v>
      </c>
    </row>
    <row r="73" spans="1:11" x14ac:dyDescent="0.35">
      <c r="A73" s="44">
        <f t="shared" si="0"/>
        <v>66</v>
      </c>
      <c r="B73" s="74" t="s">
        <v>142</v>
      </c>
      <c r="C73" s="45" t="s">
        <v>38</v>
      </c>
      <c r="D73" s="46">
        <v>43990</v>
      </c>
      <c r="E73" s="46">
        <v>43990</v>
      </c>
      <c r="F73" s="45" t="s">
        <v>41</v>
      </c>
      <c r="G73" s="47" t="s">
        <v>42</v>
      </c>
      <c r="H73" s="48">
        <v>0</v>
      </c>
      <c r="I73" s="48" t="s">
        <v>43</v>
      </c>
      <c r="J73" s="48">
        <v>0</v>
      </c>
      <c r="K73" s="49" t="s">
        <v>10</v>
      </c>
    </row>
    <row r="74" spans="1:11" x14ac:dyDescent="0.35">
      <c r="A74" s="44">
        <f t="shared" ref="A74:A137" si="1">A73+1</f>
        <v>67</v>
      </c>
      <c r="B74" s="74" t="s">
        <v>142</v>
      </c>
      <c r="C74" s="45" t="s">
        <v>38</v>
      </c>
      <c r="D74" s="46">
        <v>43889</v>
      </c>
      <c r="E74" s="46">
        <v>44050</v>
      </c>
      <c r="F74" s="45" t="s">
        <v>41</v>
      </c>
      <c r="G74" s="47" t="s">
        <v>42</v>
      </c>
      <c r="H74" s="48">
        <v>0</v>
      </c>
      <c r="I74" s="48" t="s">
        <v>43</v>
      </c>
      <c r="J74" s="48">
        <v>0</v>
      </c>
      <c r="K74" s="49" t="s">
        <v>10</v>
      </c>
    </row>
    <row r="75" spans="1:11" x14ac:dyDescent="0.35">
      <c r="A75" s="44">
        <f t="shared" si="1"/>
        <v>68</v>
      </c>
      <c r="B75" s="74" t="s">
        <v>142</v>
      </c>
      <c r="C75" s="45" t="s">
        <v>38</v>
      </c>
      <c r="D75" s="46">
        <v>43799</v>
      </c>
      <c r="E75" s="46">
        <v>43799</v>
      </c>
      <c r="F75" s="45" t="s">
        <v>41</v>
      </c>
      <c r="G75" s="47" t="s">
        <v>42</v>
      </c>
      <c r="H75" s="48">
        <v>0</v>
      </c>
      <c r="I75" s="48" t="s">
        <v>43</v>
      </c>
      <c r="J75" s="48">
        <v>0</v>
      </c>
      <c r="K75" s="49" t="s">
        <v>10</v>
      </c>
    </row>
    <row r="76" spans="1:11" x14ac:dyDescent="0.35">
      <c r="A76" s="44">
        <f t="shared" si="1"/>
        <v>69</v>
      </c>
      <c r="B76" s="74" t="s">
        <v>142</v>
      </c>
      <c r="C76" s="53" t="s">
        <v>38</v>
      </c>
      <c r="D76" s="51">
        <v>41758</v>
      </c>
      <c r="E76" s="51">
        <v>41921</v>
      </c>
      <c r="F76" s="45" t="s">
        <v>39</v>
      </c>
      <c r="G76" s="47">
        <v>75.319999999999993</v>
      </c>
      <c r="H76" s="48">
        <v>3.2010999999999998</v>
      </c>
      <c r="I76" s="48">
        <v>78.52109999999999</v>
      </c>
      <c r="J76" s="48">
        <v>0</v>
      </c>
      <c r="K76" s="49" t="s">
        <v>10</v>
      </c>
    </row>
    <row r="77" spans="1:11" x14ac:dyDescent="0.35">
      <c r="A77" s="44">
        <f t="shared" si="1"/>
        <v>70</v>
      </c>
      <c r="B77" s="74" t="s">
        <v>142</v>
      </c>
      <c r="C77" s="53" t="s">
        <v>38</v>
      </c>
      <c r="D77" s="51">
        <v>43144</v>
      </c>
      <c r="E77" s="51">
        <v>43144</v>
      </c>
      <c r="F77" s="45" t="s">
        <v>39</v>
      </c>
      <c r="G77" s="47">
        <v>17.690000000000001</v>
      </c>
      <c r="H77" s="48">
        <v>0.75182499999999997</v>
      </c>
      <c r="I77" s="48">
        <v>18.441825000000001</v>
      </c>
      <c r="J77" s="48">
        <v>0</v>
      </c>
      <c r="K77" s="49" t="s">
        <v>10</v>
      </c>
    </row>
    <row r="78" spans="1:11" x14ac:dyDescent="0.35">
      <c r="A78" s="44">
        <f t="shared" si="1"/>
        <v>71</v>
      </c>
      <c r="B78" s="74" t="s">
        <v>142</v>
      </c>
      <c r="C78" s="53" t="s">
        <v>38</v>
      </c>
      <c r="D78" s="51">
        <v>42475</v>
      </c>
      <c r="E78" s="51">
        <v>42891</v>
      </c>
      <c r="F78" s="45" t="s">
        <v>39</v>
      </c>
      <c r="G78" s="47">
        <v>228.63</v>
      </c>
      <c r="H78" s="48">
        <v>9.7167750000000002</v>
      </c>
      <c r="I78" s="48">
        <v>238.34677500000001</v>
      </c>
      <c r="J78" s="48">
        <v>0</v>
      </c>
      <c r="K78" s="49" t="s">
        <v>10</v>
      </c>
    </row>
    <row r="79" spans="1:11" x14ac:dyDescent="0.35">
      <c r="A79" s="44">
        <f t="shared" si="1"/>
        <v>72</v>
      </c>
      <c r="B79" s="74" t="s">
        <v>142</v>
      </c>
      <c r="C79" s="53" t="s">
        <v>38</v>
      </c>
      <c r="D79" s="51">
        <v>42634</v>
      </c>
      <c r="E79" s="51">
        <v>43871</v>
      </c>
      <c r="F79" s="45" t="s">
        <v>39</v>
      </c>
      <c r="G79" s="47">
        <v>251.58</v>
      </c>
      <c r="H79" s="48">
        <v>10.69215</v>
      </c>
      <c r="I79" s="48">
        <v>262.27215000000001</v>
      </c>
      <c r="J79" s="48">
        <v>0</v>
      </c>
      <c r="K79" s="49" t="s">
        <v>10</v>
      </c>
    </row>
    <row r="80" spans="1:11" x14ac:dyDescent="0.35">
      <c r="A80" s="44">
        <f t="shared" si="1"/>
        <v>73</v>
      </c>
      <c r="B80" s="74" t="s">
        <v>142</v>
      </c>
      <c r="C80" s="45" t="s">
        <v>38</v>
      </c>
      <c r="D80" s="46">
        <v>43686</v>
      </c>
      <c r="E80" s="46">
        <v>43686</v>
      </c>
      <c r="F80" s="45" t="s">
        <v>41</v>
      </c>
      <c r="G80" s="47" t="s">
        <v>42</v>
      </c>
      <c r="H80" s="48">
        <v>0</v>
      </c>
      <c r="I80" s="48" t="s">
        <v>43</v>
      </c>
      <c r="J80" s="48">
        <v>0</v>
      </c>
      <c r="K80" s="49" t="s">
        <v>10</v>
      </c>
    </row>
    <row r="81" spans="1:11" ht="20" x14ac:dyDescent="0.35">
      <c r="A81" s="44">
        <f t="shared" si="1"/>
        <v>74</v>
      </c>
      <c r="B81" s="74" t="s">
        <v>142</v>
      </c>
      <c r="C81" s="50" t="s">
        <v>44</v>
      </c>
      <c r="D81" s="46">
        <v>44032</v>
      </c>
      <c r="E81" s="46">
        <v>44078</v>
      </c>
      <c r="F81" s="45" t="s">
        <v>45</v>
      </c>
      <c r="G81" s="47">
        <v>906.56</v>
      </c>
      <c r="H81" s="48">
        <v>38.528799999999997</v>
      </c>
      <c r="I81" s="48">
        <v>945.08879999999999</v>
      </c>
      <c r="J81" s="48">
        <v>86.123199999999997</v>
      </c>
      <c r="K81" s="49" t="s">
        <v>46</v>
      </c>
    </row>
    <row r="82" spans="1:11" x14ac:dyDescent="0.35">
      <c r="A82" s="44">
        <f t="shared" si="1"/>
        <v>75</v>
      </c>
      <c r="B82" s="74" t="s">
        <v>142</v>
      </c>
      <c r="C82" s="45" t="s">
        <v>8</v>
      </c>
      <c r="D82" s="51">
        <v>41514</v>
      </c>
      <c r="E82" s="51">
        <v>41515</v>
      </c>
      <c r="F82" s="45" t="s">
        <v>52</v>
      </c>
      <c r="G82" s="47">
        <v>42.57</v>
      </c>
      <c r="H82" s="48">
        <v>1.8092250000000001</v>
      </c>
      <c r="I82" s="48">
        <v>44.379224999999998</v>
      </c>
      <c r="J82" s="48">
        <v>4.0441500000000001</v>
      </c>
      <c r="K82" s="52" t="s">
        <v>10</v>
      </c>
    </row>
    <row r="83" spans="1:11" x14ac:dyDescent="0.35">
      <c r="A83" s="44">
        <f t="shared" si="1"/>
        <v>76</v>
      </c>
      <c r="B83" s="74" t="s">
        <v>142</v>
      </c>
      <c r="C83" s="45" t="s">
        <v>38</v>
      </c>
      <c r="D83" s="46">
        <v>43682</v>
      </c>
      <c r="E83" s="46">
        <v>43682</v>
      </c>
      <c r="F83" s="45" t="s">
        <v>41</v>
      </c>
      <c r="G83" s="47" t="s">
        <v>42</v>
      </c>
      <c r="H83" s="48">
        <v>0</v>
      </c>
      <c r="I83" s="48" t="s">
        <v>43</v>
      </c>
      <c r="J83" s="48">
        <v>0</v>
      </c>
      <c r="K83" s="49" t="s">
        <v>10</v>
      </c>
    </row>
    <row r="84" spans="1:11" x14ac:dyDescent="0.35">
      <c r="A84" s="44">
        <f t="shared" si="1"/>
        <v>77</v>
      </c>
      <c r="B84" s="74" t="s">
        <v>142</v>
      </c>
      <c r="C84" s="45" t="s">
        <v>8</v>
      </c>
      <c r="D84" s="51">
        <v>43291</v>
      </c>
      <c r="E84" s="51">
        <v>43292</v>
      </c>
      <c r="F84" s="45" t="s">
        <v>52</v>
      </c>
      <c r="G84" s="47">
        <v>32.200000000000003</v>
      </c>
      <c r="H84" s="48">
        <v>1.3685</v>
      </c>
      <c r="I84" s="48">
        <v>33.5685</v>
      </c>
      <c r="J84" s="48">
        <v>3.0590000000000002</v>
      </c>
      <c r="K84" s="52" t="s">
        <v>10</v>
      </c>
    </row>
    <row r="85" spans="1:11" x14ac:dyDescent="0.35">
      <c r="A85" s="44">
        <f t="shared" si="1"/>
        <v>78</v>
      </c>
      <c r="B85" s="74" t="s">
        <v>142</v>
      </c>
      <c r="C85" s="45" t="s">
        <v>38</v>
      </c>
      <c r="D85" s="46">
        <v>43581</v>
      </c>
      <c r="E85" s="46">
        <v>43893</v>
      </c>
      <c r="F85" s="45" t="s">
        <v>41</v>
      </c>
      <c r="G85" s="47" t="s">
        <v>42</v>
      </c>
      <c r="H85" s="48">
        <v>0</v>
      </c>
      <c r="I85" s="48" t="s">
        <v>43</v>
      </c>
      <c r="J85" s="48">
        <v>0</v>
      </c>
      <c r="K85" s="49" t="s">
        <v>10</v>
      </c>
    </row>
    <row r="86" spans="1:11" x14ac:dyDescent="0.35">
      <c r="A86" s="44">
        <f t="shared" si="1"/>
        <v>79</v>
      </c>
      <c r="B86" s="74" t="s">
        <v>142</v>
      </c>
      <c r="C86" s="45" t="s">
        <v>38</v>
      </c>
      <c r="D86" s="46">
        <v>43721</v>
      </c>
      <c r="E86" s="46">
        <v>44045</v>
      </c>
      <c r="F86" s="45" t="s">
        <v>41</v>
      </c>
      <c r="G86" s="47" t="s">
        <v>42</v>
      </c>
      <c r="H86" s="48">
        <v>0</v>
      </c>
      <c r="I86" s="48" t="s">
        <v>43</v>
      </c>
      <c r="J86" s="48">
        <v>0</v>
      </c>
      <c r="K86" s="49" t="s">
        <v>10</v>
      </c>
    </row>
    <row r="87" spans="1:11" x14ac:dyDescent="0.35">
      <c r="A87" s="44">
        <f t="shared" si="1"/>
        <v>80</v>
      </c>
      <c r="B87" s="74" t="s">
        <v>142</v>
      </c>
      <c r="C87" s="53" t="s">
        <v>38</v>
      </c>
      <c r="D87" s="51">
        <v>41719</v>
      </c>
      <c r="E87" s="51">
        <v>42298</v>
      </c>
      <c r="F87" s="45" t="s">
        <v>39</v>
      </c>
      <c r="G87" s="47">
        <v>65.790000000000006</v>
      </c>
      <c r="H87" s="48">
        <v>2.7960750000000001</v>
      </c>
      <c r="I87" s="48">
        <v>68.586075000000008</v>
      </c>
      <c r="J87" s="48">
        <v>0</v>
      </c>
      <c r="K87" s="49" t="s">
        <v>10</v>
      </c>
    </row>
    <row r="88" spans="1:11" x14ac:dyDescent="0.35">
      <c r="A88" s="44">
        <f t="shared" si="1"/>
        <v>81</v>
      </c>
      <c r="B88" s="74" t="s">
        <v>142</v>
      </c>
      <c r="C88" s="53" t="s">
        <v>38</v>
      </c>
      <c r="D88" s="51">
        <v>44055</v>
      </c>
      <c r="E88" s="51">
        <v>44106</v>
      </c>
      <c r="F88" s="45" t="s">
        <v>39</v>
      </c>
      <c r="G88" s="47">
        <v>68.67</v>
      </c>
      <c r="H88" s="48">
        <v>2.9184749999999999</v>
      </c>
      <c r="I88" s="48">
        <v>71.588475000000003</v>
      </c>
      <c r="J88" s="48">
        <v>0</v>
      </c>
      <c r="K88" s="49" t="s">
        <v>10</v>
      </c>
    </row>
    <row r="89" spans="1:11" x14ac:dyDescent="0.35">
      <c r="A89" s="44">
        <f t="shared" si="1"/>
        <v>82</v>
      </c>
      <c r="B89" s="74" t="s">
        <v>142</v>
      </c>
      <c r="C89" s="53" t="s">
        <v>38</v>
      </c>
      <c r="D89" s="51">
        <v>41934</v>
      </c>
      <c r="E89" s="51">
        <v>42257</v>
      </c>
      <c r="F89" s="45" t="s">
        <v>39</v>
      </c>
      <c r="G89" s="47">
        <v>52.86</v>
      </c>
      <c r="H89" s="48">
        <v>2.24655</v>
      </c>
      <c r="I89" s="48">
        <v>55.106549999999999</v>
      </c>
      <c r="J89" s="48">
        <v>0</v>
      </c>
      <c r="K89" s="49" t="s">
        <v>10</v>
      </c>
    </row>
    <row r="90" spans="1:11" x14ac:dyDescent="0.35">
      <c r="A90" s="44">
        <f t="shared" si="1"/>
        <v>83</v>
      </c>
      <c r="B90" s="74" t="s">
        <v>142</v>
      </c>
      <c r="C90" s="53" t="s">
        <v>38</v>
      </c>
      <c r="D90" s="51">
        <v>42595</v>
      </c>
      <c r="E90" s="51">
        <v>42595</v>
      </c>
      <c r="F90" s="45" t="s">
        <v>39</v>
      </c>
      <c r="G90" s="47">
        <v>15.83</v>
      </c>
      <c r="H90" s="48">
        <v>0.67277500000000001</v>
      </c>
      <c r="I90" s="48">
        <v>16.502775</v>
      </c>
      <c r="J90" s="48">
        <v>0</v>
      </c>
      <c r="K90" s="49" t="s">
        <v>10</v>
      </c>
    </row>
    <row r="91" spans="1:11" x14ac:dyDescent="0.35">
      <c r="A91" s="44">
        <f t="shared" si="1"/>
        <v>84</v>
      </c>
      <c r="B91" s="74" t="s">
        <v>142</v>
      </c>
      <c r="C91" s="53" t="s">
        <v>38</v>
      </c>
      <c r="D91" s="51">
        <v>43588</v>
      </c>
      <c r="E91" s="51">
        <v>43661</v>
      </c>
      <c r="F91" s="45" t="s">
        <v>39</v>
      </c>
      <c r="G91" s="47">
        <v>35.4</v>
      </c>
      <c r="H91" s="48">
        <v>1.5044999999999999</v>
      </c>
      <c r="I91" s="48">
        <v>36.904499999999999</v>
      </c>
      <c r="J91" s="48">
        <v>0</v>
      </c>
      <c r="K91" s="49" t="s">
        <v>10</v>
      </c>
    </row>
    <row r="92" spans="1:11" x14ac:dyDescent="0.35">
      <c r="A92" s="44">
        <f t="shared" si="1"/>
        <v>85</v>
      </c>
      <c r="B92" s="74" t="s">
        <v>142</v>
      </c>
      <c r="C92" s="45" t="s">
        <v>61</v>
      </c>
      <c r="D92" s="51">
        <v>41487</v>
      </c>
      <c r="E92" s="51">
        <v>42886</v>
      </c>
      <c r="F92" s="45">
        <v>23.2</v>
      </c>
      <c r="G92" s="47">
        <v>4926.6000000000004</v>
      </c>
      <c r="H92" s="48">
        <v>209.38050000000001</v>
      </c>
      <c r="I92" s="48">
        <v>5135.9805000000006</v>
      </c>
      <c r="J92" s="48">
        <v>468.02699999999999</v>
      </c>
      <c r="K92" s="52" t="s">
        <v>10</v>
      </c>
    </row>
    <row r="93" spans="1:11" x14ac:dyDescent="0.35">
      <c r="A93" s="44">
        <f t="shared" si="1"/>
        <v>86</v>
      </c>
      <c r="B93" s="74" t="s">
        <v>142</v>
      </c>
      <c r="C93" s="53" t="s">
        <v>38</v>
      </c>
      <c r="D93" s="51">
        <v>41886</v>
      </c>
      <c r="E93" s="51">
        <v>41886</v>
      </c>
      <c r="F93" s="45" t="s">
        <v>39</v>
      </c>
      <c r="G93" s="47">
        <v>11.59</v>
      </c>
      <c r="H93" s="48">
        <v>0.49257499999999999</v>
      </c>
      <c r="I93" s="48">
        <v>12.082575</v>
      </c>
      <c r="J93" s="48">
        <v>0</v>
      </c>
      <c r="K93" s="49" t="s">
        <v>10</v>
      </c>
    </row>
    <row r="94" spans="1:11" x14ac:dyDescent="0.35">
      <c r="A94" s="44">
        <f t="shared" si="1"/>
        <v>87</v>
      </c>
      <c r="B94" s="74" t="s">
        <v>142</v>
      </c>
      <c r="C94" s="45" t="s">
        <v>40</v>
      </c>
      <c r="D94" s="46">
        <v>43282</v>
      </c>
      <c r="E94" s="46">
        <v>44012</v>
      </c>
      <c r="F94" s="45">
        <v>20.9</v>
      </c>
      <c r="G94" s="47">
        <v>75.48</v>
      </c>
      <c r="H94" s="48">
        <v>3.2079</v>
      </c>
      <c r="I94" s="48">
        <v>78.687899999999999</v>
      </c>
      <c r="J94" s="48">
        <v>7.1706000000000003</v>
      </c>
      <c r="K94" s="49" t="s">
        <v>10</v>
      </c>
    </row>
    <row r="95" spans="1:11" x14ac:dyDescent="0.35">
      <c r="A95" s="44">
        <f t="shared" si="1"/>
        <v>88</v>
      </c>
      <c r="B95" s="74" t="s">
        <v>142</v>
      </c>
      <c r="C95" s="45" t="s">
        <v>38</v>
      </c>
      <c r="D95" s="46">
        <v>41482</v>
      </c>
      <c r="E95" s="46">
        <v>44079</v>
      </c>
      <c r="F95" s="45" t="s">
        <v>41</v>
      </c>
      <c r="G95" s="47" t="s">
        <v>42</v>
      </c>
      <c r="H95" s="48">
        <v>0</v>
      </c>
      <c r="I95" s="48" t="s">
        <v>43</v>
      </c>
      <c r="J95" s="48">
        <v>0</v>
      </c>
      <c r="K95" s="49" t="s">
        <v>10</v>
      </c>
    </row>
    <row r="96" spans="1:11" ht="30" x14ac:dyDescent="0.35">
      <c r="A96" s="44">
        <f t="shared" si="1"/>
        <v>89</v>
      </c>
      <c r="B96" s="74" t="s">
        <v>142</v>
      </c>
      <c r="C96" s="45" t="s">
        <v>49</v>
      </c>
      <c r="D96" s="51">
        <v>41951</v>
      </c>
      <c r="E96" s="51">
        <v>41951</v>
      </c>
      <c r="F96" s="45" t="s">
        <v>51</v>
      </c>
      <c r="G96" s="47">
        <v>36.43</v>
      </c>
      <c r="H96" s="48">
        <v>1.5482750000000001</v>
      </c>
      <c r="I96" s="48">
        <v>37.978274999999996</v>
      </c>
      <c r="J96" s="48">
        <v>1.3908</v>
      </c>
      <c r="K96" s="52" t="s">
        <v>10</v>
      </c>
    </row>
    <row r="97" spans="1:11" ht="30" x14ac:dyDescent="0.35">
      <c r="A97" s="44">
        <f t="shared" si="1"/>
        <v>90</v>
      </c>
      <c r="B97" s="74" t="s">
        <v>142</v>
      </c>
      <c r="C97" s="45" t="s">
        <v>49</v>
      </c>
      <c r="D97" s="51">
        <v>41466</v>
      </c>
      <c r="E97" s="51">
        <v>42065</v>
      </c>
      <c r="F97" s="45" t="s">
        <v>51</v>
      </c>
      <c r="G97" s="47">
        <v>789.38</v>
      </c>
      <c r="H97" s="48">
        <v>33.548650000000002</v>
      </c>
      <c r="I97" s="48">
        <v>822.92864999999995</v>
      </c>
      <c r="J97" s="48">
        <v>7.2342500000000003</v>
      </c>
      <c r="K97" s="52" t="s">
        <v>10</v>
      </c>
    </row>
    <row r="98" spans="1:11" ht="20" x14ac:dyDescent="0.35">
      <c r="A98" s="44">
        <f t="shared" si="1"/>
        <v>91</v>
      </c>
      <c r="B98" s="74" t="s">
        <v>142</v>
      </c>
      <c r="C98" s="50" t="s">
        <v>44</v>
      </c>
      <c r="D98" s="46">
        <v>44039</v>
      </c>
      <c r="E98" s="46">
        <v>44082</v>
      </c>
      <c r="F98" s="45" t="s">
        <v>45</v>
      </c>
      <c r="G98" s="47">
        <v>1239</v>
      </c>
      <c r="H98" s="48">
        <v>52.657499999999999</v>
      </c>
      <c r="I98" s="48">
        <v>1291.6575</v>
      </c>
      <c r="J98" s="48">
        <v>117.705</v>
      </c>
      <c r="K98" s="49" t="s">
        <v>46</v>
      </c>
    </row>
    <row r="99" spans="1:11" x14ac:dyDescent="0.35">
      <c r="A99" s="44">
        <f t="shared" si="1"/>
        <v>92</v>
      </c>
      <c r="B99" s="74" t="s">
        <v>142</v>
      </c>
      <c r="C99" s="45" t="s">
        <v>15</v>
      </c>
      <c r="D99" s="51">
        <v>42644</v>
      </c>
      <c r="E99" s="51">
        <v>43839</v>
      </c>
      <c r="F99" s="45">
        <v>29.3</v>
      </c>
      <c r="G99" s="47">
        <v>1854.3</v>
      </c>
      <c r="H99" s="48">
        <v>78.807749999999999</v>
      </c>
      <c r="I99" s="48">
        <v>1933.1077499999999</v>
      </c>
      <c r="J99" s="48">
        <v>176.1585</v>
      </c>
      <c r="K99" s="52" t="s">
        <v>10</v>
      </c>
    </row>
    <row r="100" spans="1:11" x14ac:dyDescent="0.35">
      <c r="A100" s="44">
        <f t="shared" si="1"/>
        <v>93</v>
      </c>
      <c r="B100" s="74" t="s">
        <v>142</v>
      </c>
      <c r="C100" s="53" t="s">
        <v>38</v>
      </c>
      <c r="D100" s="51">
        <v>43253</v>
      </c>
      <c r="E100" s="51">
        <v>43578</v>
      </c>
      <c r="F100" s="45" t="s">
        <v>39</v>
      </c>
      <c r="G100" s="47">
        <v>54.07</v>
      </c>
      <c r="H100" s="48">
        <v>2.2979750000000001</v>
      </c>
      <c r="I100" s="48">
        <v>56.367975000000001</v>
      </c>
      <c r="J100" s="48">
        <v>0</v>
      </c>
      <c r="K100" s="49" t="s">
        <v>10</v>
      </c>
    </row>
    <row r="101" spans="1:11" x14ac:dyDescent="0.35">
      <c r="A101" s="44">
        <f t="shared" si="1"/>
        <v>94</v>
      </c>
      <c r="B101" s="74" t="s">
        <v>142</v>
      </c>
      <c r="C101" s="45" t="s">
        <v>40</v>
      </c>
      <c r="D101" s="46">
        <v>43282</v>
      </c>
      <c r="E101" s="46">
        <v>44377</v>
      </c>
      <c r="F101" s="45">
        <v>20.9</v>
      </c>
      <c r="G101" s="47">
        <v>632.75</v>
      </c>
      <c r="H101" s="48">
        <v>26.891874999999999</v>
      </c>
      <c r="I101" s="48">
        <v>659.64187500000003</v>
      </c>
      <c r="J101" s="48">
        <v>60.111249999999998</v>
      </c>
      <c r="K101" s="49" t="s">
        <v>10</v>
      </c>
    </row>
    <row r="102" spans="1:11" x14ac:dyDescent="0.35">
      <c r="A102" s="44">
        <f t="shared" si="1"/>
        <v>95</v>
      </c>
      <c r="B102" s="74" t="s">
        <v>142</v>
      </c>
      <c r="C102" s="45" t="s">
        <v>40</v>
      </c>
      <c r="D102" s="46">
        <v>43282</v>
      </c>
      <c r="E102" s="46">
        <v>43646</v>
      </c>
      <c r="F102" s="45">
        <v>20.9</v>
      </c>
      <c r="G102" s="47">
        <v>77.44</v>
      </c>
      <c r="H102" s="48">
        <v>3.2911999999999999</v>
      </c>
      <c r="I102" s="48">
        <v>80.731200000000001</v>
      </c>
      <c r="J102" s="48">
        <v>7.3567999999999998</v>
      </c>
      <c r="K102" s="49" t="s">
        <v>10</v>
      </c>
    </row>
    <row r="103" spans="1:11" x14ac:dyDescent="0.35">
      <c r="A103" s="44">
        <f t="shared" si="1"/>
        <v>96</v>
      </c>
      <c r="B103" s="74" t="s">
        <v>142</v>
      </c>
      <c r="C103" s="45" t="s">
        <v>8</v>
      </c>
      <c r="D103" s="51">
        <v>43617</v>
      </c>
      <c r="E103" s="51">
        <v>44043</v>
      </c>
      <c r="F103" s="45">
        <v>31.3</v>
      </c>
      <c r="G103" s="47">
        <v>489.32</v>
      </c>
      <c r="H103" s="48">
        <v>20.796099999999999</v>
      </c>
      <c r="I103" s="48">
        <v>510.11610000000002</v>
      </c>
      <c r="J103" s="48">
        <v>46.485399999999998</v>
      </c>
      <c r="K103" s="52" t="s">
        <v>10</v>
      </c>
    </row>
    <row r="104" spans="1:11" x14ac:dyDescent="0.35">
      <c r="A104" s="44">
        <f t="shared" si="1"/>
        <v>97</v>
      </c>
      <c r="B104" s="74" t="s">
        <v>142</v>
      </c>
      <c r="C104" s="45" t="s">
        <v>62</v>
      </c>
      <c r="D104" s="51">
        <v>41944</v>
      </c>
      <c r="E104" s="51">
        <v>42207</v>
      </c>
      <c r="F104" s="45" t="s">
        <v>63</v>
      </c>
      <c r="G104" s="47">
        <v>1092.0999999999999</v>
      </c>
      <c r="H104" s="48">
        <v>46.414250000000003</v>
      </c>
      <c r="I104" s="48">
        <v>1138.5142499999999</v>
      </c>
      <c r="J104" s="48">
        <v>103.7495</v>
      </c>
      <c r="K104" s="52" t="s">
        <v>10</v>
      </c>
    </row>
    <row r="105" spans="1:11" x14ac:dyDescent="0.35">
      <c r="A105" s="44">
        <f t="shared" si="1"/>
        <v>98</v>
      </c>
      <c r="B105" s="74" t="s">
        <v>142</v>
      </c>
      <c r="C105" s="45" t="s">
        <v>38</v>
      </c>
      <c r="D105" s="46">
        <v>43623</v>
      </c>
      <c r="E105" s="46">
        <v>44111</v>
      </c>
      <c r="F105" s="45" t="s">
        <v>41</v>
      </c>
      <c r="G105" s="47" t="s">
        <v>42</v>
      </c>
      <c r="H105" s="48">
        <v>0</v>
      </c>
      <c r="I105" s="48" t="s">
        <v>43</v>
      </c>
      <c r="J105" s="48">
        <v>0</v>
      </c>
      <c r="K105" s="49" t="s">
        <v>10</v>
      </c>
    </row>
    <row r="106" spans="1:11" x14ac:dyDescent="0.35">
      <c r="A106" s="44">
        <f t="shared" si="1"/>
        <v>99</v>
      </c>
      <c r="B106" s="74" t="s">
        <v>142</v>
      </c>
      <c r="C106" s="45" t="s">
        <v>8</v>
      </c>
      <c r="D106" s="46">
        <v>44047</v>
      </c>
      <c r="E106" s="46">
        <v>44085</v>
      </c>
      <c r="F106" s="45" t="s">
        <v>56</v>
      </c>
      <c r="G106" s="47">
        <v>372.53</v>
      </c>
      <c r="H106" s="48">
        <v>15.832525</v>
      </c>
      <c r="I106" s="48">
        <v>388.36252499999995</v>
      </c>
      <c r="J106" s="48">
        <v>35.390349999999998</v>
      </c>
      <c r="K106" s="49" t="s">
        <v>10</v>
      </c>
    </row>
    <row r="107" spans="1:11" x14ac:dyDescent="0.35">
      <c r="A107" s="44">
        <f t="shared" si="1"/>
        <v>100</v>
      </c>
      <c r="B107" s="74" t="s">
        <v>142</v>
      </c>
      <c r="C107" s="53" t="s">
        <v>38</v>
      </c>
      <c r="D107" s="51">
        <v>43768</v>
      </c>
      <c r="E107" s="51">
        <v>43789</v>
      </c>
      <c r="F107" s="45" t="s">
        <v>39</v>
      </c>
      <c r="G107" s="47">
        <v>35.909999999999997</v>
      </c>
      <c r="H107" s="48">
        <v>1.5261750000000001</v>
      </c>
      <c r="I107" s="48">
        <v>37.436174999999999</v>
      </c>
      <c r="J107" s="48">
        <v>0</v>
      </c>
      <c r="K107" s="49" t="s">
        <v>10</v>
      </c>
    </row>
    <row r="108" spans="1:11" x14ac:dyDescent="0.35">
      <c r="A108" s="44">
        <f t="shared" si="1"/>
        <v>101</v>
      </c>
      <c r="B108" s="74" t="s">
        <v>142</v>
      </c>
      <c r="C108" s="53" t="s">
        <v>38</v>
      </c>
      <c r="D108" s="51">
        <v>43803</v>
      </c>
      <c r="E108" s="51">
        <v>43843</v>
      </c>
      <c r="F108" s="45" t="s">
        <v>39</v>
      </c>
      <c r="G108" s="47">
        <v>71.819999999999993</v>
      </c>
      <c r="H108" s="48">
        <v>3.0523500000000001</v>
      </c>
      <c r="I108" s="48">
        <v>74.872349999999997</v>
      </c>
      <c r="J108" s="48">
        <v>0</v>
      </c>
      <c r="K108" s="49" t="s">
        <v>10</v>
      </c>
    </row>
    <row r="109" spans="1:11" ht="20" x14ac:dyDescent="0.35">
      <c r="A109" s="44">
        <f t="shared" si="1"/>
        <v>102</v>
      </c>
      <c r="B109" s="74" t="s">
        <v>142</v>
      </c>
      <c r="C109" s="50" t="s">
        <v>44</v>
      </c>
      <c r="D109" s="46">
        <v>44032</v>
      </c>
      <c r="E109" s="46">
        <v>44084</v>
      </c>
      <c r="F109" s="45" t="s">
        <v>45</v>
      </c>
      <c r="G109" s="47">
        <v>2014.14</v>
      </c>
      <c r="H109" s="48">
        <v>85.600949999999997</v>
      </c>
      <c r="I109" s="48">
        <v>2099.7409499999999</v>
      </c>
      <c r="J109" s="48">
        <v>191.3433</v>
      </c>
      <c r="K109" s="49" t="s">
        <v>46</v>
      </c>
    </row>
    <row r="110" spans="1:11" x14ac:dyDescent="0.35">
      <c r="A110" s="44">
        <f t="shared" si="1"/>
        <v>103</v>
      </c>
      <c r="B110" s="74" t="s">
        <v>142</v>
      </c>
      <c r="C110" s="45" t="s">
        <v>62</v>
      </c>
      <c r="D110" s="51">
        <v>42401</v>
      </c>
      <c r="E110" s="51">
        <v>42429</v>
      </c>
      <c r="F110" s="45" t="s">
        <v>63</v>
      </c>
      <c r="G110" s="47">
        <v>369.19</v>
      </c>
      <c r="H110" s="48">
        <v>15.690575000000001</v>
      </c>
      <c r="I110" s="48">
        <v>384.88057500000002</v>
      </c>
      <c r="J110" s="48">
        <v>35.073050000000002</v>
      </c>
      <c r="K110" s="52" t="s">
        <v>10</v>
      </c>
    </row>
    <row r="111" spans="1:11" x14ac:dyDescent="0.35">
      <c r="A111" s="44">
        <f t="shared" si="1"/>
        <v>104</v>
      </c>
      <c r="B111" s="74" t="s">
        <v>142</v>
      </c>
      <c r="C111" s="45" t="s">
        <v>38</v>
      </c>
      <c r="D111" s="46">
        <v>43602</v>
      </c>
      <c r="E111" s="46">
        <v>43939</v>
      </c>
      <c r="F111" s="45" t="s">
        <v>41</v>
      </c>
      <c r="G111" s="47" t="s">
        <v>42</v>
      </c>
      <c r="H111" s="48">
        <v>0</v>
      </c>
      <c r="I111" s="48" t="s">
        <v>43</v>
      </c>
      <c r="J111" s="48">
        <v>0</v>
      </c>
      <c r="K111" s="49" t="s">
        <v>10</v>
      </c>
    </row>
    <row r="112" spans="1:11" x14ac:dyDescent="0.35">
      <c r="A112" s="44">
        <f t="shared" si="1"/>
        <v>105</v>
      </c>
      <c r="B112" s="74" t="s">
        <v>142</v>
      </c>
      <c r="C112" s="45" t="s">
        <v>8</v>
      </c>
      <c r="D112" s="51">
        <v>43320</v>
      </c>
      <c r="E112" s="51">
        <v>43321</v>
      </c>
      <c r="F112" s="45" t="s">
        <v>52</v>
      </c>
      <c r="G112" s="47">
        <v>33.28</v>
      </c>
      <c r="H112" s="48">
        <v>1.4144000000000001</v>
      </c>
      <c r="I112" s="48">
        <v>34.694400000000002</v>
      </c>
      <c r="J112" s="48">
        <v>3.1616</v>
      </c>
      <c r="K112" s="52" t="s">
        <v>10</v>
      </c>
    </row>
    <row r="113" spans="1:11" ht="20" x14ac:dyDescent="0.35">
      <c r="A113" s="44">
        <f t="shared" si="1"/>
        <v>106</v>
      </c>
      <c r="B113" s="74" t="s">
        <v>142</v>
      </c>
      <c r="C113" s="45" t="s">
        <v>49</v>
      </c>
      <c r="D113" s="51">
        <v>42703</v>
      </c>
      <c r="E113" s="51">
        <v>42703</v>
      </c>
      <c r="F113" s="45" t="s">
        <v>141</v>
      </c>
      <c r="G113" s="47">
        <v>2811.29</v>
      </c>
      <c r="H113" s="48">
        <v>119.47982500000001</v>
      </c>
      <c r="I113" s="48">
        <v>2930.7698249999999</v>
      </c>
      <c r="J113" s="48">
        <v>168.47205</v>
      </c>
      <c r="K113" s="52" t="s">
        <v>10</v>
      </c>
    </row>
    <row r="114" spans="1:11" x14ac:dyDescent="0.35">
      <c r="A114" s="44">
        <f t="shared" si="1"/>
        <v>107</v>
      </c>
      <c r="B114" s="74" t="s">
        <v>142</v>
      </c>
      <c r="C114" s="45" t="s">
        <v>38</v>
      </c>
      <c r="D114" s="46">
        <v>42509</v>
      </c>
      <c r="E114" s="46">
        <v>42509</v>
      </c>
      <c r="F114" s="45">
        <v>92</v>
      </c>
      <c r="G114" s="47" t="s">
        <v>55</v>
      </c>
      <c r="H114" s="48">
        <v>0</v>
      </c>
      <c r="I114" s="48">
        <v>0</v>
      </c>
      <c r="J114" s="48">
        <v>0</v>
      </c>
      <c r="K114" s="52" t="s">
        <v>10</v>
      </c>
    </row>
    <row r="115" spans="1:11" ht="30" x14ac:dyDescent="0.35">
      <c r="A115" s="44">
        <f t="shared" si="1"/>
        <v>108</v>
      </c>
      <c r="B115" s="74" t="s">
        <v>142</v>
      </c>
      <c r="C115" s="45" t="s">
        <v>49</v>
      </c>
      <c r="D115" s="51">
        <v>43202</v>
      </c>
      <c r="E115" s="51">
        <v>43203</v>
      </c>
      <c r="F115" s="45" t="s">
        <v>50</v>
      </c>
      <c r="G115" s="47">
        <v>50.64</v>
      </c>
      <c r="H115" s="48">
        <v>2.1522000000000001</v>
      </c>
      <c r="I115" s="48">
        <v>52.792200000000001</v>
      </c>
      <c r="J115" s="48">
        <v>4.8108000000000004</v>
      </c>
      <c r="K115" s="52" t="s">
        <v>10</v>
      </c>
    </row>
    <row r="116" spans="1:11" ht="30" x14ac:dyDescent="0.35">
      <c r="A116" s="44">
        <f t="shared" si="1"/>
        <v>109</v>
      </c>
      <c r="B116" s="74" t="s">
        <v>142</v>
      </c>
      <c r="C116" s="45" t="s">
        <v>49</v>
      </c>
      <c r="D116" s="51">
        <v>42376</v>
      </c>
      <c r="E116" s="51">
        <v>44041</v>
      </c>
      <c r="F116" s="45" t="s">
        <v>58</v>
      </c>
      <c r="G116" s="47">
        <v>5923.31</v>
      </c>
      <c r="H116" s="48">
        <v>251.74067500000001</v>
      </c>
      <c r="I116" s="48">
        <v>6175.0506750000004</v>
      </c>
      <c r="J116" s="48">
        <v>227.92685</v>
      </c>
      <c r="K116" s="52" t="s">
        <v>10</v>
      </c>
    </row>
    <row r="117" spans="1:11" x14ac:dyDescent="0.35">
      <c r="A117" s="44">
        <f t="shared" si="1"/>
        <v>110</v>
      </c>
      <c r="B117" s="74" t="s">
        <v>142</v>
      </c>
      <c r="C117" s="45" t="s">
        <v>8</v>
      </c>
      <c r="D117" s="51">
        <v>43525</v>
      </c>
      <c r="E117" s="51">
        <v>43585</v>
      </c>
      <c r="F117" s="45" t="s">
        <v>66</v>
      </c>
      <c r="G117" s="47">
        <v>482.65</v>
      </c>
      <c r="H117" s="48">
        <v>20.512625</v>
      </c>
      <c r="I117" s="48">
        <v>503.16262499999999</v>
      </c>
      <c r="J117" s="48">
        <v>9.6919000000000004</v>
      </c>
      <c r="K117" s="52" t="s">
        <v>10</v>
      </c>
    </row>
    <row r="118" spans="1:11" x14ac:dyDescent="0.35">
      <c r="A118" s="44">
        <f t="shared" si="1"/>
        <v>111</v>
      </c>
      <c r="B118" s="74" t="s">
        <v>142</v>
      </c>
      <c r="C118" s="53" t="s">
        <v>38</v>
      </c>
      <c r="D118" s="51">
        <v>41506</v>
      </c>
      <c r="E118" s="51">
        <v>41602</v>
      </c>
      <c r="F118" s="45" t="s">
        <v>39</v>
      </c>
      <c r="G118" s="47">
        <v>84.31</v>
      </c>
      <c r="H118" s="48">
        <v>3.5831750000000002</v>
      </c>
      <c r="I118" s="48">
        <v>87.893174999999999</v>
      </c>
      <c r="J118" s="48">
        <v>0</v>
      </c>
      <c r="K118" s="49" t="s">
        <v>10</v>
      </c>
    </row>
    <row r="119" spans="1:11" ht="30" x14ac:dyDescent="0.35">
      <c r="A119" s="44">
        <f t="shared" si="1"/>
        <v>112</v>
      </c>
      <c r="B119" s="74" t="s">
        <v>142</v>
      </c>
      <c r="C119" s="45" t="s">
        <v>49</v>
      </c>
      <c r="D119" s="51">
        <v>43079</v>
      </c>
      <c r="E119" s="51">
        <v>43747</v>
      </c>
      <c r="F119" s="45" t="s">
        <v>50</v>
      </c>
      <c r="G119" s="47">
        <v>33.770000000000003</v>
      </c>
      <c r="H119" s="48">
        <v>1.435225</v>
      </c>
      <c r="I119" s="48">
        <v>35.205225000000006</v>
      </c>
      <c r="J119" s="48">
        <v>3.2081499999999998</v>
      </c>
      <c r="K119" s="52" t="s">
        <v>10</v>
      </c>
    </row>
    <row r="120" spans="1:11" x14ac:dyDescent="0.35">
      <c r="A120" s="44">
        <f t="shared" si="1"/>
        <v>113</v>
      </c>
      <c r="B120" s="74" t="s">
        <v>142</v>
      </c>
      <c r="C120" s="45" t="s">
        <v>38</v>
      </c>
      <c r="D120" s="46">
        <v>44019</v>
      </c>
      <c r="E120" s="46">
        <v>44029</v>
      </c>
      <c r="F120" s="45" t="s">
        <v>41</v>
      </c>
      <c r="G120" s="47" t="s">
        <v>42</v>
      </c>
      <c r="H120" s="48">
        <v>0</v>
      </c>
      <c r="I120" s="48" t="s">
        <v>43</v>
      </c>
      <c r="J120" s="48">
        <v>0</v>
      </c>
      <c r="K120" s="49" t="s">
        <v>10</v>
      </c>
    </row>
    <row r="121" spans="1:11" x14ac:dyDescent="0.35">
      <c r="A121" s="44">
        <f t="shared" si="1"/>
        <v>114</v>
      </c>
      <c r="B121" s="74" t="s">
        <v>142</v>
      </c>
      <c r="C121" s="45" t="s">
        <v>40</v>
      </c>
      <c r="D121" s="46">
        <v>42917</v>
      </c>
      <c r="E121" s="46">
        <v>43646</v>
      </c>
      <c r="F121" s="45">
        <v>20.9</v>
      </c>
      <c r="G121" s="47">
        <v>247.94</v>
      </c>
      <c r="H121" s="48">
        <v>10.53745</v>
      </c>
      <c r="I121" s="48">
        <v>258.47744999999998</v>
      </c>
      <c r="J121" s="48">
        <v>23.554300000000001</v>
      </c>
      <c r="K121" s="49" t="s">
        <v>10</v>
      </c>
    </row>
    <row r="122" spans="1:11" x14ac:dyDescent="0.35">
      <c r="A122" s="44">
        <f t="shared" si="1"/>
        <v>115</v>
      </c>
      <c r="B122" s="74" t="s">
        <v>142</v>
      </c>
      <c r="C122" s="45" t="s">
        <v>40</v>
      </c>
      <c r="D122" s="46">
        <v>43282</v>
      </c>
      <c r="E122" s="46">
        <v>43646</v>
      </c>
      <c r="F122" s="45">
        <v>20.9</v>
      </c>
      <c r="G122" s="47">
        <v>14.25</v>
      </c>
      <c r="H122" s="48">
        <v>0.60562499999999997</v>
      </c>
      <c r="I122" s="48">
        <v>14.855625</v>
      </c>
      <c r="J122" s="48">
        <v>1.35375</v>
      </c>
      <c r="K122" s="49" t="s">
        <v>10</v>
      </c>
    </row>
    <row r="123" spans="1:11" x14ac:dyDescent="0.35">
      <c r="A123" s="44">
        <f t="shared" si="1"/>
        <v>116</v>
      </c>
      <c r="B123" s="74" t="s">
        <v>142</v>
      </c>
      <c r="C123" s="45" t="s">
        <v>38</v>
      </c>
      <c r="D123" s="46">
        <v>43826</v>
      </c>
      <c r="E123" s="46">
        <v>43826</v>
      </c>
      <c r="F123" s="45" t="s">
        <v>41</v>
      </c>
      <c r="G123" s="47" t="s">
        <v>42</v>
      </c>
      <c r="H123" s="48">
        <v>0</v>
      </c>
      <c r="I123" s="48" t="s">
        <v>43</v>
      </c>
      <c r="J123" s="48">
        <v>0</v>
      </c>
      <c r="K123" s="49" t="s">
        <v>10</v>
      </c>
    </row>
    <row r="124" spans="1:11" x14ac:dyDescent="0.35">
      <c r="A124" s="44">
        <f t="shared" si="1"/>
        <v>117</v>
      </c>
      <c r="B124" s="74" t="s">
        <v>142</v>
      </c>
      <c r="C124" s="45" t="s">
        <v>38</v>
      </c>
      <c r="D124" s="51">
        <v>42495</v>
      </c>
      <c r="E124" s="51">
        <v>42495</v>
      </c>
      <c r="F124" s="45">
        <v>92</v>
      </c>
      <c r="G124" s="47">
        <v>124.59</v>
      </c>
      <c r="H124" s="48">
        <v>5.2950749999999998</v>
      </c>
      <c r="I124" s="48">
        <v>129.885075</v>
      </c>
      <c r="J124" s="48">
        <v>0</v>
      </c>
      <c r="K124" s="52" t="s">
        <v>10</v>
      </c>
    </row>
    <row r="125" spans="1:11" ht="20" x14ac:dyDescent="0.35">
      <c r="A125" s="44">
        <f t="shared" si="1"/>
        <v>118</v>
      </c>
      <c r="B125" s="74" t="s">
        <v>142</v>
      </c>
      <c r="C125" s="50" t="s">
        <v>44</v>
      </c>
      <c r="D125" s="46">
        <v>44018</v>
      </c>
      <c r="E125" s="46">
        <v>44085</v>
      </c>
      <c r="F125" s="45" t="s">
        <v>45</v>
      </c>
      <c r="G125" s="47">
        <v>1633.43</v>
      </c>
      <c r="H125" s="48">
        <v>69.420775000000006</v>
      </c>
      <c r="I125" s="48">
        <v>1702.8507750000001</v>
      </c>
      <c r="J125" s="48">
        <v>155.17585</v>
      </c>
      <c r="K125" s="49" t="s">
        <v>46</v>
      </c>
    </row>
    <row r="126" spans="1:11" ht="20" x14ac:dyDescent="0.35">
      <c r="A126" s="44">
        <f t="shared" si="1"/>
        <v>119</v>
      </c>
      <c r="B126" s="74" t="s">
        <v>142</v>
      </c>
      <c r="C126" s="50" t="s">
        <v>44</v>
      </c>
      <c r="D126" s="46">
        <v>44018</v>
      </c>
      <c r="E126" s="46">
        <v>44084</v>
      </c>
      <c r="F126" s="45" t="s">
        <v>45</v>
      </c>
      <c r="G126" s="47">
        <v>601.78</v>
      </c>
      <c r="H126" s="48">
        <v>25.57565</v>
      </c>
      <c r="I126" s="48">
        <v>627.35564999999997</v>
      </c>
      <c r="J126" s="48">
        <v>57.1691</v>
      </c>
      <c r="K126" s="49" t="s">
        <v>46</v>
      </c>
    </row>
    <row r="127" spans="1:11" x14ac:dyDescent="0.35">
      <c r="A127" s="44">
        <f t="shared" si="1"/>
        <v>120</v>
      </c>
      <c r="B127" s="74" t="s">
        <v>142</v>
      </c>
      <c r="C127" s="45" t="s">
        <v>8</v>
      </c>
      <c r="D127" s="46">
        <v>44033</v>
      </c>
      <c r="E127" s="46">
        <v>44084</v>
      </c>
      <c r="F127" s="45" t="s">
        <v>56</v>
      </c>
      <c r="G127" s="47">
        <v>1146.1600000000001</v>
      </c>
      <c r="H127" s="48">
        <v>48.711799999999997</v>
      </c>
      <c r="I127" s="48">
        <v>1194.8718000000001</v>
      </c>
      <c r="J127" s="48">
        <v>108.8852</v>
      </c>
      <c r="K127" s="49" t="s">
        <v>10</v>
      </c>
    </row>
    <row r="128" spans="1:11" x14ac:dyDescent="0.35">
      <c r="A128" s="44">
        <f t="shared" si="1"/>
        <v>121</v>
      </c>
      <c r="B128" s="74" t="s">
        <v>142</v>
      </c>
      <c r="C128" s="45" t="s">
        <v>8</v>
      </c>
      <c r="D128" s="51">
        <v>42553</v>
      </c>
      <c r="E128" s="51">
        <v>42554</v>
      </c>
      <c r="F128" s="45" t="s">
        <v>52</v>
      </c>
      <c r="G128" s="47">
        <v>29.38</v>
      </c>
      <c r="H128" s="48">
        <v>1.24865</v>
      </c>
      <c r="I128" s="48">
        <v>30.62865</v>
      </c>
      <c r="J128" s="48">
        <v>2.7911000000000001</v>
      </c>
      <c r="K128" s="52" t="s">
        <v>10</v>
      </c>
    </row>
    <row r="129" spans="1:11" x14ac:dyDescent="0.35">
      <c r="A129" s="44">
        <f t="shared" si="1"/>
        <v>122</v>
      </c>
      <c r="B129" s="74" t="s">
        <v>142</v>
      </c>
      <c r="C129" s="53" t="s">
        <v>38</v>
      </c>
      <c r="D129" s="51">
        <v>41459</v>
      </c>
      <c r="E129" s="51">
        <v>42229</v>
      </c>
      <c r="F129" s="45" t="s">
        <v>39</v>
      </c>
      <c r="G129" s="47">
        <v>289.02999999999997</v>
      </c>
      <c r="H129" s="48">
        <v>12.283775</v>
      </c>
      <c r="I129" s="48">
        <v>301.31377499999996</v>
      </c>
      <c r="J129" s="48">
        <v>0</v>
      </c>
      <c r="K129" s="49" t="s">
        <v>10</v>
      </c>
    </row>
    <row r="130" spans="1:11" ht="30" x14ac:dyDescent="0.35">
      <c r="A130" s="44">
        <f t="shared" si="1"/>
        <v>123</v>
      </c>
      <c r="B130" s="74" t="s">
        <v>142</v>
      </c>
      <c r="C130" s="45" t="s">
        <v>49</v>
      </c>
      <c r="D130" s="51">
        <v>42929</v>
      </c>
      <c r="E130" s="51">
        <v>43416</v>
      </c>
      <c r="F130" s="45" t="s">
        <v>51</v>
      </c>
      <c r="G130" s="47">
        <v>50.21</v>
      </c>
      <c r="H130" s="48">
        <v>2.1339250000000001</v>
      </c>
      <c r="I130" s="48">
        <v>52.343924999999999</v>
      </c>
      <c r="J130" s="48">
        <v>2.7303000000000002</v>
      </c>
      <c r="K130" s="52" t="s">
        <v>10</v>
      </c>
    </row>
    <row r="131" spans="1:11" x14ac:dyDescent="0.35">
      <c r="A131" s="44">
        <f t="shared" si="1"/>
        <v>124</v>
      </c>
      <c r="B131" s="74" t="s">
        <v>142</v>
      </c>
      <c r="C131" s="45" t="s">
        <v>40</v>
      </c>
      <c r="D131" s="46">
        <v>41456</v>
      </c>
      <c r="E131" s="46">
        <v>41820</v>
      </c>
      <c r="F131" s="45">
        <v>20.9</v>
      </c>
      <c r="G131" s="47">
        <v>90.75</v>
      </c>
      <c r="H131" s="48">
        <v>3.8568750000000001</v>
      </c>
      <c r="I131" s="48">
        <v>94.606875000000002</v>
      </c>
      <c r="J131" s="48">
        <v>8.6212499999999999</v>
      </c>
      <c r="K131" s="49" t="s">
        <v>10</v>
      </c>
    </row>
    <row r="132" spans="1:11" x14ac:dyDescent="0.35">
      <c r="A132" s="44">
        <f t="shared" si="1"/>
        <v>125</v>
      </c>
      <c r="B132" s="74" t="s">
        <v>142</v>
      </c>
      <c r="C132" s="45" t="s">
        <v>38</v>
      </c>
      <c r="D132" s="46">
        <v>41772</v>
      </c>
      <c r="E132" s="46">
        <v>42451</v>
      </c>
      <c r="F132" s="45" t="s">
        <v>41</v>
      </c>
      <c r="G132" s="47" t="s">
        <v>42</v>
      </c>
      <c r="H132" s="48">
        <v>0</v>
      </c>
      <c r="I132" s="48" t="s">
        <v>43</v>
      </c>
      <c r="J132" s="48">
        <v>0</v>
      </c>
      <c r="K132" s="49" t="s">
        <v>10</v>
      </c>
    </row>
    <row r="133" spans="1:11" x14ac:dyDescent="0.35">
      <c r="A133" s="44">
        <f t="shared" si="1"/>
        <v>126</v>
      </c>
      <c r="B133" s="74" t="s">
        <v>142</v>
      </c>
      <c r="C133" s="53" t="s">
        <v>38</v>
      </c>
      <c r="D133" s="51">
        <v>42003</v>
      </c>
      <c r="E133" s="51">
        <v>42201</v>
      </c>
      <c r="F133" s="45" t="s">
        <v>39</v>
      </c>
      <c r="G133" s="47">
        <v>79.83</v>
      </c>
      <c r="H133" s="48">
        <v>3.3927749999999999</v>
      </c>
      <c r="I133" s="48">
        <v>83.222774999999999</v>
      </c>
      <c r="J133" s="48">
        <v>0</v>
      </c>
      <c r="K133" s="49" t="s">
        <v>10</v>
      </c>
    </row>
    <row r="134" spans="1:11" x14ac:dyDescent="0.35">
      <c r="A134" s="44">
        <f t="shared" si="1"/>
        <v>127</v>
      </c>
      <c r="B134" s="74" t="s">
        <v>142</v>
      </c>
      <c r="C134" s="45" t="s">
        <v>8</v>
      </c>
      <c r="D134" s="51">
        <v>41487</v>
      </c>
      <c r="E134" s="51">
        <v>43830</v>
      </c>
      <c r="F134" s="45">
        <v>31.3</v>
      </c>
      <c r="G134" s="47">
        <v>5881.41</v>
      </c>
      <c r="H134" s="48">
        <v>249.959925</v>
      </c>
      <c r="I134" s="48">
        <v>6131.369925</v>
      </c>
      <c r="J134" s="48">
        <v>558.73395000000005</v>
      </c>
      <c r="K134" s="52" t="s">
        <v>10</v>
      </c>
    </row>
    <row r="135" spans="1:11" x14ac:dyDescent="0.35">
      <c r="A135" s="44">
        <f t="shared" si="1"/>
        <v>128</v>
      </c>
      <c r="B135" s="74" t="s">
        <v>142</v>
      </c>
      <c r="C135" s="45" t="s">
        <v>38</v>
      </c>
      <c r="D135" s="46">
        <v>42971</v>
      </c>
      <c r="E135" s="46">
        <v>43999</v>
      </c>
      <c r="F135" s="45" t="s">
        <v>41</v>
      </c>
      <c r="G135" s="47" t="s">
        <v>42</v>
      </c>
      <c r="H135" s="48">
        <v>0</v>
      </c>
      <c r="I135" s="48" t="s">
        <v>43</v>
      </c>
      <c r="J135" s="48">
        <v>0</v>
      </c>
      <c r="K135" s="49" t="s">
        <v>10</v>
      </c>
    </row>
    <row r="136" spans="1:11" x14ac:dyDescent="0.35">
      <c r="A136" s="44">
        <f t="shared" si="1"/>
        <v>129</v>
      </c>
      <c r="B136" s="74" t="s">
        <v>142</v>
      </c>
      <c r="C136" s="45" t="s">
        <v>8</v>
      </c>
      <c r="D136" s="51">
        <v>42899</v>
      </c>
      <c r="E136" s="51">
        <v>42899</v>
      </c>
      <c r="F136" s="45" t="s">
        <v>67</v>
      </c>
      <c r="G136" s="47">
        <v>63.38</v>
      </c>
      <c r="H136" s="48">
        <v>2.6936499999999999</v>
      </c>
      <c r="I136" s="48">
        <v>66.073650000000001</v>
      </c>
      <c r="J136" s="48">
        <v>0</v>
      </c>
      <c r="K136" s="52" t="s">
        <v>10</v>
      </c>
    </row>
    <row r="137" spans="1:11" x14ac:dyDescent="0.35">
      <c r="A137" s="44">
        <f t="shared" si="1"/>
        <v>130</v>
      </c>
      <c r="B137" s="74" t="s">
        <v>142</v>
      </c>
      <c r="C137" s="45" t="s">
        <v>8</v>
      </c>
      <c r="D137" s="51">
        <v>41456</v>
      </c>
      <c r="E137" s="51">
        <v>42521</v>
      </c>
      <c r="F137" s="45" t="s">
        <v>68</v>
      </c>
      <c r="G137" s="47">
        <v>6531.71</v>
      </c>
      <c r="H137" s="48">
        <v>277.59767499999998</v>
      </c>
      <c r="I137" s="48">
        <v>6809.307675</v>
      </c>
      <c r="J137" s="48">
        <v>470.86845</v>
      </c>
      <c r="K137" s="52" t="s">
        <v>10</v>
      </c>
    </row>
    <row r="138" spans="1:11" x14ac:dyDescent="0.35">
      <c r="A138" s="44">
        <f t="shared" ref="A138:A201" si="2">A137+1</f>
        <v>131</v>
      </c>
      <c r="B138" s="74" t="s">
        <v>142</v>
      </c>
      <c r="C138" s="45" t="s">
        <v>38</v>
      </c>
      <c r="D138" s="46">
        <v>43220</v>
      </c>
      <c r="E138" s="46">
        <v>43766</v>
      </c>
      <c r="F138" s="45" t="s">
        <v>41</v>
      </c>
      <c r="G138" s="47" t="s">
        <v>42</v>
      </c>
      <c r="H138" s="48">
        <v>0</v>
      </c>
      <c r="I138" s="48" t="s">
        <v>43</v>
      </c>
      <c r="J138" s="48">
        <v>0</v>
      </c>
      <c r="K138" s="49" t="s">
        <v>10</v>
      </c>
    </row>
    <row r="139" spans="1:11" ht="20" x14ac:dyDescent="0.35">
      <c r="A139" s="44">
        <f t="shared" si="2"/>
        <v>132</v>
      </c>
      <c r="B139" s="74" t="s">
        <v>142</v>
      </c>
      <c r="C139" s="45" t="s">
        <v>69</v>
      </c>
      <c r="D139" s="51">
        <v>43800</v>
      </c>
      <c r="E139" s="51">
        <v>43861</v>
      </c>
      <c r="F139" s="45">
        <v>25.3</v>
      </c>
      <c r="G139" s="47">
        <v>262.5</v>
      </c>
      <c r="H139" s="48">
        <v>11.15625</v>
      </c>
      <c r="I139" s="48">
        <v>273.65625</v>
      </c>
      <c r="J139" s="48">
        <v>24.9375</v>
      </c>
      <c r="K139" s="52" t="s">
        <v>70</v>
      </c>
    </row>
    <row r="140" spans="1:11" x14ac:dyDescent="0.35">
      <c r="A140" s="44">
        <f t="shared" si="2"/>
        <v>133</v>
      </c>
      <c r="B140" s="74" t="s">
        <v>142</v>
      </c>
      <c r="C140" s="45" t="s">
        <v>38</v>
      </c>
      <c r="D140" s="46">
        <v>43734</v>
      </c>
      <c r="E140" s="46">
        <v>43986</v>
      </c>
      <c r="F140" s="45" t="s">
        <v>41</v>
      </c>
      <c r="G140" s="47" t="s">
        <v>42</v>
      </c>
      <c r="H140" s="48">
        <v>0</v>
      </c>
      <c r="I140" s="48" t="s">
        <v>43</v>
      </c>
      <c r="J140" s="48">
        <v>0</v>
      </c>
      <c r="K140" s="49" t="s">
        <v>10</v>
      </c>
    </row>
    <row r="141" spans="1:11" x14ac:dyDescent="0.35">
      <c r="A141" s="44">
        <f t="shared" si="2"/>
        <v>134</v>
      </c>
      <c r="B141" s="74" t="s">
        <v>142</v>
      </c>
      <c r="C141" s="45" t="s">
        <v>38</v>
      </c>
      <c r="D141" s="46">
        <v>44085</v>
      </c>
      <c r="E141" s="46">
        <v>44085</v>
      </c>
      <c r="F141" s="45" t="s">
        <v>41</v>
      </c>
      <c r="G141" s="47" t="s">
        <v>42</v>
      </c>
      <c r="H141" s="48">
        <v>0</v>
      </c>
      <c r="I141" s="48" t="s">
        <v>43</v>
      </c>
      <c r="J141" s="48">
        <v>0</v>
      </c>
      <c r="K141" s="49" t="s">
        <v>10</v>
      </c>
    </row>
    <row r="142" spans="1:11" x14ac:dyDescent="0.35">
      <c r="A142" s="44">
        <f t="shared" si="2"/>
        <v>135</v>
      </c>
      <c r="B142" s="74" t="s">
        <v>142</v>
      </c>
      <c r="C142" s="45" t="s">
        <v>71</v>
      </c>
      <c r="D142" s="51">
        <v>43986</v>
      </c>
      <c r="E142" s="51">
        <v>44027</v>
      </c>
      <c r="F142" s="45" t="s">
        <v>72</v>
      </c>
      <c r="G142" s="47">
        <v>2584.9699999999998</v>
      </c>
      <c r="H142" s="48">
        <v>109.861225</v>
      </c>
      <c r="I142" s="48">
        <v>2694.8312249999999</v>
      </c>
      <c r="J142" s="48">
        <v>245.57214999999999</v>
      </c>
      <c r="K142" s="52" t="s">
        <v>10</v>
      </c>
    </row>
    <row r="143" spans="1:11" x14ac:dyDescent="0.35">
      <c r="A143" s="44">
        <f t="shared" si="2"/>
        <v>136</v>
      </c>
      <c r="B143" s="74" t="s">
        <v>142</v>
      </c>
      <c r="C143" s="53" t="s">
        <v>38</v>
      </c>
      <c r="D143" s="51">
        <v>41514</v>
      </c>
      <c r="E143" s="51">
        <v>41855</v>
      </c>
      <c r="F143" s="45" t="s">
        <v>39</v>
      </c>
      <c r="G143" s="47">
        <v>280.99</v>
      </c>
      <c r="H143" s="48">
        <v>11.942075000000001</v>
      </c>
      <c r="I143" s="48">
        <v>292.932075</v>
      </c>
      <c r="J143" s="48">
        <v>0</v>
      </c>
      <c r="K143" s="49" t="s">
        <v>10</v>
      </c>
    </row>
    <row r="144" spans="1:11" x14ac:dyDescent="0.35">
      <c r="A144" s="44">
        <f t="shared" si="2"/>
        <v>137</v>
      </c>
      <c r="B144" s="74" t="s">
        <v>142</v>
      </c>
      <c r="C144" s="45" t="s">
        <v>38</v>
      </c>
      <c r="D144" s="46">
        <v>43209</v>
      </c>
      <c r="E144" s="46">
        <v>43266</v>
      </c>
      <c r="F144" s="45" t="s">
        <v>41</v>
      </c>
      <c r="G144" s="47" t="s">
        <v>42</v>
      </c>
      <c r="H144" s="48">
        <v>0</v>
      </c>
      <c r="I144" s="48" t="s">
        <v>43</v>
      </c>
      <c r="J144" s="48">
        <v>0</v>
      </c>
      <c r="K144" s="49" t="s">
        <v>10</v>
      </c>
    </row>
    <row r="145" spans="1:11" x14ac:dyDescent="0.35">
      <c r="A145" s="44">
        <f t="shared" si="2"/>
        <v>138</v>
      </c>
      <c r="B145" s="74" t="s">
        <v>142</v>
      </c>
      <c r="C145" s="45" t="s">
        <v>62</v>
      </c>
      <c r="D145" s="51">
        <v>42736</v>
      </c>
      <c r="E145" s="51">
        <v>42766</v>
      </c>
      <c r="F145" s="45" t="s">
        <v>63</v>
      </c>
      <c r="G145" s="47">
        <v>475.92</v>
      </c>
      <c r="H145" s="48">
        <v>20.226600000000001</v>
      </c>
      <c r="I145" s="48">
        <v>496.14660000000003</v>
      </c>
      <c r="J145" s="48">
        <v>45.212400000000002</v>
      </c>
      <c r="K145" s="52" t="s">
        <v>10</v>
      </c>
    </row>
    <row r="146" spans="1:11" ht="30" x14ac:dyDescent="0.35">
      <c r="A146" s="44">
        <f t="shared" si="2"/>
        <v>139</v>
      </c>
      <c r="B146" s="74" t="s">
        <v>142</v>
      </c>
      <c r="C146" s="45" t="s">
        <v>49</v>
      </c>
      <c r="D146" s="51">
        <v>42202</v>
      </c>
      <c r="E146" s="51">
        <v>42963</v>
      </c>
      <c r="F146" s="45" t="s">
        <v>73</v>
      </c>
      <c r="G146" s="47">
        <v>216.45</v>
      </c>
      <c r="H146" s="48">
        <v>9.1991250000000004</v>
      </c>
      <c r="I146" s="48">
        <v>225.649125</v>
      </c>
      <c r="J146" s="48">
        <v>20.562750000000001</v>
      </c>
      <c r="K146" s="52" t="s">
        <v>10</v>
      </c>
    </row>
    <row r="147" spans="1:11" x14ac:dyDescent="0.35">
      <c r="A147" s="44">
        <f t="shared" si="2"/>
        <v>140</v>
      </c>
      <c r="B147" s="74" t="s">
        <v>142</v>
      </c>
      <c r="C147" s="45" t="s">
        <v>38</v>
      </c>
      <c r="D147" s="51">
        <v>41460</v>
      </c>
      <c r="E147" s="51">
        <v>42849</v>
      </c>
      <c r="F147" s="45" t="s">
        <v>74</v>
      </c>
      <c r="G147" s="47">
        <v>243.74</v>
      </c>
      <c r="H147" s="48">
        <v>10.35895</v>
      </c>
      <c r="I147" s="48">
        <v>254.09895</v>
      </c>
      <c r="J147" s="48">
        <v>0</v>
      </c>
      <c r="K147" s="52" t="s">
        <v>10</v>
      </c>
    </row>
    <row r="148" spans="1:11" x14ac:dyDescent="0.35">
      <c r="A148" s="44">
        <f t="shared" si="2"/>
        <v>141</v>
      </c>
      <c r="B148" s="74" t="s">
        <v>142</v>
      </c>
      <c r="C148" s="53" t="s">
        <v>38</v>
      </c>
      <c r="D148" s="51">
        <v>43292</v>
      </c>
      <c r="E148" s="51">
        <v>43836</v>
      </c>
      <c r="F148" s="45" t="s">
        <v>39</v>
      </c>
      <c r="G148" s="47">
        <v>112.05</v>
      </c>
      <c r="H148" s="48">
        <v>4.7621250000000002</v>
      </c>
      <c r="I148" s="48">
        <v>116.81212499999999</v>
      </c>
      <c r="J148" s="48">
        <v>0</v>
      </c>
      <c r="K148" s="49" t="s">
        <v>10</v>
      </c>
    </row>
    <row r="149" spans="1:11" ht="30" x14ac:dyDescent="0.35">
      <c r="A149" s="44">
        <f t="shared" si="2"/>
        <v>142</v>
      </c>
      <c r="B149" s="74" t="s">
        <v>142</v>
      </c>
      <c r="C149" s="45" t="s">
        <v>75</v>
      </c>
      <c r="D149" s="51">
        <v>41974</v>
      </c>
      <c r="E149" s="51">
        <v>44035</v>
      </c>
      <c r="F149" s="45" t="s">
        <v>76</v>
      </c>
      <c r="G149" s="47">
        <v>7519.24</v>
      </c>
      <c r="H149" s="48">
        <v>319.5677</v>
      </c>
      <c r="I149" s="48">
        <v>7838.8076999999994</v>
      </c>
      <c r="J149" s="48">
        <v>714.32780000000002</v>
      </c>
      <c r="K149" s="52" t="s">
        <v>10</v>
      </c>
    </row>
    <row r="150" spans="1:11" x14ac:dyDescent="0.35">
      <c r="A150" s="44">
        <f t="shared" si="2"/>
        <v>143</v>
      </c>
      <c r="B150" s="74" t="s">
        <v>142</v>
      </c>
      <c r="C150" s="53" t="s">
        <v>38</v>
      </c>
      <c r="D150" s="51">
        <v>42047</v>
      </c>
      <c r="E150" s="51">
        <v>42880</v>
      </c>
      <c r="F150" s="45" t="s">
        <v>39</v>
      </c>
      <c r="G150" s="47">
        <v>146.54</v>
      </c>
      <c r="H150" s="48">
        <v>6.2279499999999999</v>
      </c>
      <c r="I150" s="48">
        <v>152.76794999999998</v>
      </c>
      <c r="J150" s="48">
        <v>0</v>
      </c>
      <c r="K150" s="49" t="s">
        <v>10</v>
      </c>
    </row>
    <row r="151" spans="1:11" x14ac:dyDescent="0.35">
      <c r="A151" s="44">
        <f t="shared" si="2"/>
        <v>144</v>
      </c>
      <c r="B151" s="74" t="s">
        <v>142</v>
      </c>
      <c r="C151" s="53" t="s">
        <v>38</v>
      </c>
      <c r="D151" s="51">
        <v>41521</v>
      </c>
      <c r="E151" s="51">
        <v>42948</v>
      </c>
      <c r="F151" s="45" t="s">
        <v>39</v>
      </c>
      <c r="G151" s="47">
        <v>427.73</v>
      </c>
      <c r="H151" s="48">
        <v>18.178525</v>
      </c>
      <c r="I151" s="48">
        <v>445.908525</v>
      </c>
      <c r="J151" s="48">
        <v>0</v>
      </c>
      <c r="K151" s="49" t="s">
        <v>10</v>
      </c>
    </row>
    <row r="152" spans="1:11" x14ac:dyDescent="0.35">
      <c r="A152" s="44">
        <f t="shared" si="2"/>
        <v>145</v>
      </c>
      <c r="B152" s="74" t="s">
        <v>142</v>
      </c>
      <c r="C152" s="45" t="s">
        <v>38</v>
      </c>
      <c r="D152" s="46">
        <v>41758</v>
      </c>
      <c r="E152" s="46">
        <v>41758</v>
      </c>
      <c r="F152" s="45" t="s">
        <v>41</v>
      </c>
      <c r="G152" s="47" t="s">
        <v>42</v>
      </c>
      <c r="H152" s="48">
        <v>0</v>
      </c>
      <c r="I152" s="48" t="s">
        <v>43</v>
      </c>
      <c r="J152" s="48">
        <v>0</v>
      </c>
      <c r="K152" s="49" t="s">
        <v>10</v>
      </c>
    </row>
    <row r="153" spans="1:11" ht="30" x14ac:dyDescent="0.35">
      <c r="A153" s="44">
        <f t="shared" si="2"/>
        <v>146</v>
      </c>
      <c r="B153" s="74" t="s">
        <v>142</v>
      </c>
      <c r="C153" s="45" t="s">
        <v>8</v>
      </c>
      <c r="D153" s="51">
        <v>42654</v>
      </c>
      <c r="E153" s="51">
        <v>42655</v>
      </c>
      <c r="F153" s="45" t="s">
        <v>77</v>
      </c>
      <c r="G153" s="47">
        <v>25.72</v>
      </c>
      <c r="H153" s="48">
        <v>1.0931</v>
      </c>
      <c r="I153" s="48">
        <v>26.813099999999999</v>
      </c>
      <c r="J153" s="48">
        <v>2.4434</v>
      </c>
      <c r="K153" s="52" t="s">
        <v>10</v>
      </c>
    </row>
    <row r="154" spans="1:11" ht="30" x14ac:dyDescent="0.35">
      <c r="A154" s="44">
        <f t="shared" si="2"/>
        <v>147</v>
      </c>
      <c r="B154" s="74" t="s">
        <v>142</v>
      </c>
      <c r="C154" s="45" t="s">
        <v>78</v>
      </c>
      <c r="D154" s="51">
        <v>42901</v>
      </c>
      <c r="E154" s="51">
        <v>42901</v>
      </c>
      <c r="F154" s="45" t="s">
        <v>79</v>
      </c>
      <c r="G154" s="47">
        <v>10985.37</v>
      </c>
      <c r="H154" s="48">
        <v>466.87822499999999</v>
      </c>
      <c r="I154" s="48">
        <v>11452.248225000001</v>
      </c>
      <c r="J154" s="48">
        <v>217.227</v>
      </c>
      <c r="K154" s="52" t="s">
        <v>10</v>
      </c>
    </row>
    <row r="155" spans="1:11" x14ac:dyDescent="0.35">
      <c r="A155" s="44">
        <f t="shared" si="2"/>
        <v>148</v>
      </c>
      <c r="B155" s="74" t="s">
        <v>142</v>
      </c>
      <c r="C155" s="45" t="s">
        <v>38</v>
      </c>
      <c r="D155" s="46">
        <v>41693</v>
      </c>
      <c r="E155" s="46">
        <v>44035</v>
      </c>
      <c r="F155" s="45" t="s">
        <v>41</v>
      </c>
      <c r="G155" s="47" t="s">
        <v>42</v>
      </c>
      <c r="H155" s="48">
        <v>0</v>
      </c>
      <c r="I155" s="48" t="s">
        <v>43</v>
      </c>
      <c r="J155" s="48">
        <v>0</v>
      </c>
      <c r="K155" s="49" t="s">
        <v>10</v>
      </c>
    </row>
    <row r="156" spans="1:11" ht="20" x14ac:dyDescent="0.35">
      <c r="A156" s="44">
        <f t="shared" si="2"/>
        <v>149</v>
      </c>
      <c r="B156" s="74" t="s">
        <v>142</v>
      </c>
      <c r="C156" s="45" t="s">
        <v>138</v>
      </c>
      <c r="D156" s="51">
        <v>41949</v>
      </c>
      <c r="E156" s="51">
        <v>43044</v>
      </c>
      <c r="F156" s="45" t="s">
        <v>137</v>
      </c>
      <c r="G156" s="47">
        <v>23.76</v>
      </c>
      <c r="H156" s="48">
        <v>1.0098</v>
      </c>
      <c r="I156" s="48">
        <v>24.7698</v>
      </c>
      <c r="J156" s="48">
        <v>2.2572000000000001</v>
      </c>
      <c r="K156" s="52" t="s">
        <v>10</v>
      </c>
    </row>
    <row r="157" spans="1:11" ht="20" x14ac:dyDescent="0.35">
      <c r="A157" s="44">
        <f t="shared" si="2"/>
        <v>150</v>
      </c>
      <c r="B157" s="74" t="s">
        <v>142</v>
      </c>
      <c r="C157" s="50" t="s">
        <v>44</v>
      </c>
      <c r="D157" s="46">
        <v>44018</v>
      </c>
      <c r="E157" s="46">
        <v>44080</v>
      </c>
      <c r="F157" s="45" t="s">
        <v>45</v>
      </c>
      <c r="G157" s="47">
        <v>518.73</v>
      </c>
      <c r="H157" s="48">
        <v>22.046025</v>
      </c>
      <c r="I157" s="48">
        <v>540.776025</v>
      </c>
      <c r="J157" s="48">
        <v>49.279350000000001</v>
      </c>
      <c r="K157" s="49" t="s">
        <v>46</v>
      </c>
    </row>
    <row r="158" spans="1:11" x14ac:dyDescent="0.35">
      <c r="A158" s="44">
        <f t="shared" si="2"/>
        <v>151</v>
      </c>
      <c r="B158" s="74" t="s">
        <v>142</v>
      </c>
      <c r="C158" s="45" t="s">
        <v>62</v>
      </c>
      <c r="D158" s="51">
        <v>42614</v>
      </c>
      <c r="E158" s="51">
        <v>42643</v>
      </c>
      <c r="F158" s="45" t="s">
        <v>63</v>
      </c>
      <c r="G158" s="47">
        <v>412.38</v>
      </c>
      <c r="H158" s="48">
        <v>17.526150000000001</v>
      </c>
      <c r="I158" s="48">
        <v>429.90615000000003</v>
      </c>
      <c r="J158" s="48">
        <v>39.176099999999998</v>
      </c>
      <c r="K158" s="52" t="s">
        <v>10</v>
      </c>
    </row>
    <row r="159" spans="1:11" ht="30" x14ac:dyDescent="0.35">
      <c r="A159" s="44">
        <f t="shared" si="2"/>
        <v>152</v>
      </c>
      <c r="B159" s="74" t="s">
        <v>142</v>
      </c>
      <c r="C159" s="45" t="s">
        <v>49</v>
      </c>
      <c r="D159" s="51">
        <v>41540</v>
      </c>
      <c r="E159" s="51">
        <v>41982</v>
      </c>
      <c r="F159" s="45" t="s">
        <v>80</v>
      </c>
      <c r="G159" s="47">
        <v>966.83</v>
      </c>
      <c r="H159" s="48">
        <v>41.090274999999998</v>
      </c>
      <c r="I159" s="48">
        <v>1007.9202750000001</v>
      </c>
      <c r="J159" s="48">
        <v>83.061350000000004</v>
      </c>
      <c r="K159" s="52" t="s">
        <v>10</v>
      </c>
    </row>
    <row r="160" spans="1:11" x14ac:dyDescent="0.35">
      <c r="A160" s="44">
        <f t="shared" si="2"/>
        <v>153</v>
      </c>
      <c r="B160" s="74" t="s">
        <v>142</v>
      </c>
      <c r="C160" s="45" t="s">
        <v>40</v>
      </c>
      <c r="D160" s="46">
        <v>41456</v>
      </c>
      <c r="E160" s="46">
        <v>42551</v>
      </c>
      <c r="F160" s="45">
        <v>20.9</v>
      </c>
      <c r="G160" s="47">
        <v>373.54</v>
      </c>
      <c r="H160" s="48">
        <v>15.875450000000001</v>
      </c>
      <c r="I160" s="48">
        <v>389.41545000000002</v>
      </c>
      <c r="J160" s="48">
        <v>35.4863</v>
      </c>
      <c r="K160" s="49" t="s">
        <v>10</v>
      </c>
    </row>
    <row r="161" spans="1:17" x14ac:dyDescent="0.35">
      <c r="A161" s="44">
        <f t="shared" si="2"/>
        <v>154</v>
      </c>
      <c r="B161" s="74" t="s">
        <v>142</v>
      </c>
      <c r="C161" s="53" t="s">
        <v>38</v>
      </c>
      <c r="D161" s="51">
        <v>41882</v>
      </c>
      <c r="E161" s="51">
        <v>42443</v>
      </c>
      <c r="F161" s="45" t="s">
        <v>39</v>
      </c>
      <c r="G161" s="47">
        <v>161.32</v>
      </c>
      <c r="H161" s="48">
        <v>6.8560999999999996</v>
      </c>
      <c r="I161" s="48">
        <v>168.17609999999999</v>
      </c>
      <c r="J161" s="48">
        <v>0</v>
      </c>
      <c r="K161" s="49" t="s">
        <v>10</v>
      </c>
    </row>
    <row r="162" spans="1:17" ht="20" x14ac:dyDescent="0.35">
      <c r="A162" s="44">
        <f t="shared" si="2"/>
        <v>155</v>
      </c>
      <c r="B162" s="74" t="s">
        <v>142</v>
      </c>
      <c r="C162" s="50" t="s">
        <v>44</v>
      </c>
      <c r="D162" s="46">
        <v>44018</v>
      </c>
      <c r="E162" s="46">
        <v>44084</v>
      </c>
      <c r="F162" s="45" t="s">
        <v>45</v>
      </c>
      <c r="G162" s="47">
        <v>2712.46</v>
      </c>
      <c r="H162" s="48">
        <v>115.27955</v>
      </c>
      <c r="I162" s="48">
        <v>2827.7395500000002</v>
      </c>
      <c r="J162" s="48">
        <v>257.68369999999999</v>
      </c>
      <c r="K162" s="49" t="s">
        <v>46</v>
      </c>
    </row>
    <row r="163" spans="1:17" ht="20" x14ac:dyDescent="0.35">
      <c r="A163" s="44">
        <f t="shared" si="2"/>
        <v>156</v>
      </c>
      <c r="B163" s="74" t="s">
        <v>142</v>
      </c>
      <c r="C163" s="50" t="s">
        <v>44</v>
      </c>
      <c r="D163" s="46">
        <v>44058</v>
      </c>
      <c r="E163" s="46">
        <v>44071</v>
      </c>
      <c r="F163" s="45" t="s">
        <v>45</v>
      </c>
      <c r="G163" s="47">
        <v>31.47</v>
      </c>
      <c r="H163" s="48">
        <v>1.337475</v>
      </c>
      <c r="I163" s="48">
        <v>32.807474999999997</v>
      </c>
      <c r="J163" s="48">
        <v>2.9896500000000001</v>
      </c>
      <c r="K163" s="49" t="s">
        <v>46</v>
      </c>
    </row>
    <row r="164" spans="1:17" ht="20" x14ac:dyDescent="0.35">
      <c r="A164" s="44">
        <f t="shared" si="2"/>
        <v>157</v>
      </c>
      <c r="B164" s="74" t="s">
        <v>142</v>
      </c>
      <c r="C164" s="45" t="s">
        <v>81</v>
      </c>
      <c r="D164" s="51">
        <v>43435</v>
      </c>
      <c r="E164" s="51">
        <v>43496</v>
      </c>
      <c r="F164" s="45">
        <v>31.2</v>
      </c>
      <c r="G164" s="47">
        <v>201.92</v>
      </c>
      <c r="H164" s="48">
        <v>8.5815999999999999</v>
      </c>
      <c r="I164" s="48">
        <v>210.5016</v>
      </c>
      <c r="J164" s="48">
        <v>19.182400000000001</v>
      </c>
      <c r="K164" s="52" t="s">
        <v>10</v>
      </c>
    </row>
    <row r="165" spans="1:17" x14ac:dyDescent="0.35">
      <c r="A165" s="44">
        <f t="shared" si="2"/>
        <v>158</v>
      </c>
      <c r="B165" s="74" t="s">
        <v>142</v>
      </c>
      <c r="C165" s="45" t="s">
        <v>38</v>
      </c>
      <c r="D165" s="46">
        <v>43593</v>
      </c>
      <c r="E165" s="46">
        <v>43817</v>
      </c>
      <c r="F165" s="45" t="s">
        <v>41</v>
      </c>
      <c r="G165" s="47" t="s">
        <v>42</v>
      </c>
      <c r="H165" s="48">
        <v>0</v>
      </c>
      <c r="I165" s="48" t="s">
        <v>43</v>
      </c>
      <c r="J165" s="48">
        <v>0</v>
      </c>
      <c r="K165" s="49" t="s">
        <v>10</v>
      </c>
    </row>
    <row r="166" spans="1:17" x14ac:dyDescent="0.35">
      <c r="A166" s="44">
        <f t="shared" si="2"/>
        <v>159</v>
      </c>
      <c r="B166" s="74" t="s">
        <v>142</v>
      </c>
      <c r="C166" s="45" t="s">
        <v>38</v>
      </c>
      <c r="D166" s="46">
        <v>42398</v>
      </c>
      <c r="E166" s="46">
        <v>42531</v>
      </c>
      <c r="F166" s="45">
        <v>92</v>
      </c>
      <c r="G166" s="47" t="s">
        <v>55</v>
      </c>
      <c r="H166" s="48">
        <v>0</v>
      </c>
      <c r="I166" s="48" t="s">
        <v>43</v>
      </c>
      <c r="J166" s="48">
        <v>0</v>
      </c>
      <c r="K166" s="49" t="s">
        <v>10</v>
      </c>
    </row>
    <row r="167" spans="1:17" x14ac:dyDescent="0.35">
      <c r="A167" s="44">
        <f t="shared" si="2"/>
        <v>160</v>
      </c>
      <c r="B167" s="74" t="s">
        <v>142</v>
      </c>
      <c r="C167" s="53" t="s">
        <v>38</v>
      </c>
      <c r="D167" s="51">
        <v>42580</v>
      </c>
      <c r="E167" s="51">
        <v>42580</v>
      </c>
      <c r="F167" s="45" t="s">
        <v>39</v>
      </c>
      <c r="G167" s="47">
        <v>21.05</v>
      </c>
      <c r="H167" s="48">
        <v>0.894625</v>
      </c>
      <c r="I167" s="48">
        <v>21.944625000000002</v>
      </c>
      <c r="J167" s="48">
        <v>0</v>
      </c>
      <c r="K167" s="49" t="s">
        <v>10</v>
      </c>
    </row>
    <row r="168" spans="1:17" x14ac:dyDescent="0.35">
      <c r="A168" s="44">
        <f t="shared" si="2"/>
        <v>161</v>
      </c>
      <c r="B168" s="74" t="s">
        <v>142</v>
      </c>
      <c r="C168" s="45" t="s">
        <v>8</v>
      </c>
      <c r="D168" s="46">
        <v>44075</v>
      </c>
      <c r="E168" s="46">
        <v>44085</v>
      </c>
      <c r="F168" s="45" t="s">
        <v>56</v>
      </c>
      <c r="G168" s="47">
        <v>163.34</v>
      </c>
      <c r="H168" s="48">
        <v>6.9419500000000003</v>
      </c>
      <c r="I168" s="48">
        <v>170.28194999999999</v>
      </c>
      <c r="J168" s="48">
        <v>15.517300000000001</v>
      </c>
      <c r="K168" s="49" t="s">
        <v>10</v>
      </c>
    </row>
    <row r="169" spans="1:17" x14ac:dyDescent="0.35">
      <c r="A169" s="44">
        <f t="shared" si="2"/>
        <v>162</v>
      </c>
      <c r="B169" s="74" t="s">
        <v>142</v>
      </c>
      <c r="C169" s="53" t="s">
        <v>38</v>
      </c>
      <c r="D169" s="51">
        <v>41994</v>
      </c>
      <c r="E169" s="51">
        <v>41994</v>
      </c>
      <c r="F169" s="45" t="s">
        <v>39</v>
      </c>
      <c r="G169" s="47">
        <v>32.26</v>
      </c>
      <c r="H169" s="48">
        <v>1.3710500000000001</v>
      </c>
      <c r="I169" s="48">
        <v>33.631049999999995</v>
      </c>
      <c r="J169" s="48">
        <v>0</v>
      </c>
      <c r="K169" s="49" t="s">
        <v>10</v>
      </c>
    </row>
    <row r="170" spans="1:17" x14ac:dyDescent="0.35">
      <c r="A170" s="44">
        <f t="shared" si="2"/>
        <v>163</v>
      </c>
      <c r="B170" s="74" t="s">
        <v>142</v>
      </c>
      <c r="C170" s="45" t="s">
        <v>38</v>
      </c>
      <c r="D170" s="46">
        <v>42550</v>
      </c>
      <c r="E170" s="46">
        <v>42550</v>
      </c>
      <c r="F170" s="45" t="s">
        <v>41</v>
      </c>
      <c r="G170" s="47" t="s">
        <v>42</v>
      </c>
      <c r="H170" s="48">
        <v>0</v>
      </c>
      <c r="I170" s="48" t="s">
        <v>43</v>
      </c>
      <c r="J170" s="48">
        <v>0</v>
      </c>
      <c r="K170" s="49" t="s">
        <v>10</v>
      </c>
    </row>
    <row r="171" spans="1:17" x14ac:dyDescent="0.35">
      <c r="A171" s="44">
        <f t="shared" si="2"/>
        <v>164</v>
      </c>
      <c r="B171" s="74" t="s">
        <v>142</v>
      </c>
      <c r="C171" s="53" t="s">
        <v>38</v>
      </c>
      <c r="D171" s="51">
        <v>41591</v>
      </c>
      <c r="E171" s="51">
        <v>41591</v>
      </c>
      <c r="F171" s="45" t="s">
        <v>39</v>
      </c>
      <c r="G171" s="47">
        <v>8</v>
      </c>
      <c r="H171" s="48">
        <v>0.34</v>
      </c>
      <c r="I171" s="48">
        <v>8.34</v>
      </c>
      <c r="J171" s="48">
        <v>0</v>
      </c>
      <c r="K171" s="49" t="s">
        <v>10</v>
      </c>
    </row>
    <row r="172" spans="1:17" ht="30" x14ac:dyDescent="0.35">
      <c r="A172" s="44">
        <f t="shared" si="2"/>
        <v>165</v>
      </c>
      <c r="B172" s="74" t="s">
        <v>142</v>
      </c>
      <c r="C172" s="45" t="s">
        <v>49</v>
      </c>
      <c r="D172" s="51">
        <v>42947</v>
      </c>
      <c r="E172" s="51">
        <v>42948</v>
      </c>
      <c r="F172" s="45" t="s">
        <v>50</v>
      </c>
      <c r="G172" s="47">
        <v>17.2</v>
      </c>
      <c r="H172" s="48">
        <v>0.73099999999999998</v>
      </c>
      <c r="I172" s="48">
        <v>17.931000000000001</v>
      </c>
      <c r="J172" s="48">
        <v>1.6339999999999999</v>
      </c>
      <c r="K172" s="52" t="s">
        <v>10</v>
      </c>
    </row>
    <row r="173" spans="1:17" x14ac:dyDescent="0.35">
      <c r="A173" s="44">
        <f t="shared" si="2"/>
        <v>166</v>
      </c>
      <c r="B173" s="74" t="s">
        <v>142</v>
      </c>
      <c r="C173" s="45" t="s">
        <v>38</v>
      </c>
      <c r="D173" s="46">
        <v>41648</v>
      </c>
      <c r="E173" s="46">
        <v>42250</v>
      </c>
      <c r="F173" s="45" t="s">
        <v>41</v>
      </c>
      <c r="G173" s="47" t="s">
        <v>42</v>
      </c>
      <c r="H173" s="48">
        <v>0</v>
      </c>
      <c r="I173" s="48" t="s">
        <v>43</v>
      </c>
      <c r="J173" s="48">
        <v>0</v>
      </c>
      <c r="K173" s="49" t="s">
        <v>10</v>
      </c>
    </row>
    <row r="174" spans="1:17" x14ac:dyDescent="0.35">
      <c r="A174" s="44">
        <f t="shared" si="2"/>
        <v>167</v>
      </c>
      <c r="B174" s="74" t="s">
        <v>142</v>
      </c>
      <c r="C174" s="45" t="s">
        <v>38</v>
      </c>
      <c r="D174" s="46">
        <v>42017</v>
      </c>
      <c r="E174" s="46">
        <v>43713</v>
      </c>
      <c r="F174" s="45" t="s">
        <v>41</v>
      </c>
      <c r="G174" s="47" t="s">
        <v>42</v>
      </c>
      <c r="H174" s="48">
        <v>0</v>
      </c>
      <c r="I174" s="48" t="s">
        <v>43</v>
      </c>
      <c r="J174" s="48">
        <v>0</v>
      </c>
      <c r="K174" s="49" t="s">
        <v>10</v>
      </c>
    </row>
    <row r="175" spans="1:17" x14ac:dyDescent="0.35">
      <c r="A175" s="44">
        <f t="shared" si="2"/>
        <v>168</v>
      </c>
      <c r="B175" s="74" t="s">
        <v>142</v>
      </c>
      <c r="C175" s="45" t="s">
        <v>8</v>
      </c>
      <c r="D175" s="51">
        <v>43290</v>
      </c>
      <c r="E175" s="51">
        <v>43915</v>
      </c>
      <c r="F175" s="45" t="s">
        <v>82</v>
      </c>
      <c r="G175" s="47">
        <v>8611.0499999999993</v>
      </c>
      <c r="H175" s="48">
        <v>365.96962500000001</v>
      </c>
      <c r="I175" s="48">
        <v>8977.019624999999</v>
      </c>
      <c r="J175" s="48">
        <v>644.47239999999999</v>
      </c>
      <c r="K175" s="52" t="s">
        <v>10</v>
      </c>
    </row>
    <row r="176" spans="1:17" ht="20" x14ac:dyDescent="0.35">
      <c r="A176" s="44">
        <f t="shared" si="2"/>
        <v>169</v>
      </c>
      <c r="B176" s="74" t="s">
        <v>142</v>
      </c>
      <c r="C176" s="45" t="s">
        <v>83</v>
      </c>
      <c r="D176" s="51">
        <v>42164</v>
      </c>
      <c r="E176" s="51">
        <v>42791</v>
      </c>
      <c r="F176" s="45" t="s">
        <v>84</v>
      </c>
      <c r="G176" s="47">
        <v>43989.65</v>
      </c>
      <c r="H176" s="48">
        <v>1869.56</v>
      </c>
      <c r="I176" s="48">
        <f>H176+G176</f>
        <v>45859.21</v>
      </c>
      <c r="J176" s="48">
        <v>1040.7734499999999</v>
      </c>
      <c r="K176" s="52" t="s">
        <v>10</v>
      </c>
      <c r="N176" s="54"/>
      <c r="O176" s="54"/>
      <c r="P176" s="54"/>
      <c r="Q176" s="54"/>
    </row>
    <row r="177" spans="1:11" x14ac:dyDescent="0.35">
      <c r="A177" s="44">
        <f t="shared" si="2"/>
        <v>170</v>
      </c>
      <c r="B177" s="74" t="s">
        <v>142</v>
      </c>
      <c r="C177" s="45" t="s">
        <v>8</v>
      </c>
      <c r="D177" s="46">
        <v>44018</v>
      </c>
      <c r="E177" s="46">
        <v>44029</v>
      </c>
      <c r="F177" s="45" t="s">
        <v>56</v>
      </c>
      <c r="G177" s="47">
        <v>164.29</v>
      </c>
      <c r="H177" s="48">
        <v>6.9823250000000003</v>
      </c>
      <c r="I177" s="48">
        <v>171.272325</v>
      </c>
      <c r="J177" s="48">
        <v>15.60755</v>
      </c>
      <c r="K177" s="49" t="s">
        <v>10</v>
      </c>
    </row>
    <row r="178" spans="1:11" x14ac:dyDescent="0.35">
      <c r="A178" s="44">
        <f t="shared" si="2"/>
        <v>171</v>
      </c>
      <c r="B178" s="74" t="s">
        <v>142</v>
      </c>
      <c r="C178" s="45" t="s">
        <v>8</v>
      </c>
      <c r="D178" s="51">
        <v>43712</v>
      </c>
      <c r="E178" s="51">
        <v>43644</v>
      </c>
      <c r="F178" s="45" t="s">
        <v>85</v>
      </c>
      <c r="G178" s="47">
        <v>576</v>
      </c>
      <c r="H178" s="48">
        <v>24.48</v>
      </c>
      <c r="I178" s="48">
        <v>600.48</v>
      </c>
      <c r="J178" s="48">
        <v>16.751349999999999</v>
      </c>
      <c r="K178" s="52" t="s">
        <v>10</v>
      </c>
    </row>
    <row r="179" spans="1:11" x14ac:dyDescent="0.35">
      <c r="A179" s="44">
        <f t="shared" si="2"/>
        <v>172</v>
      </c>
      <c r="B179" s="74" t="s">
        <v>142</v>
      </c>
      <c r="C179" s="45" t="s">
        <v>8</v>
      </c>
      <c r="D179" s="51">
        <v>43524</v>
      </c>
      <c r="E179" s="51">
        <v>43985</v>
      </c>
      <c r="F179" s="45" t="s">
        <v>68</v>
      </c>
      <c r="G179" s="47">
        <v>3240.31</v>
      </c>
      <c r="H179" s="48">
        <v>137.71317500000001</v>
      </c>
      <c r="I179" s="48">
        <v>3378.0231749999998</v>
      </c>
      <c r="J179" s="48">
        <v>174.38200000000001</v>
      </c>
      <c r="K179" s="52" t="s">
        <v>10</v>
      </c>
    </row>
    <row r="180" spans="1:11" x14ac:dyDescent="0.35">
      <c r="A180" s="44">
        <f t="shared" si="2"/>
        <v>173</v>
      </c>
      <c r="B180" s="74" t="s">
        <v>142</v>
      </c>
      <c r="C180" s="45" t="s">
        <v>8</v>
      </c>
      <c r="D180" s="51">
        <v>41605</v>
      </c>
      <c r="E180" s="51">
        <v>42872</v>
      </c>
      <c r="F180" s="45" t="s">
        <v>52</v>
      </c>
      <c r="G180" s="47">
        <v>248.96</v>
      </c>
      <c r="H180" s="48">
        <v>10.5808</v>
      </c>
      <c r="I180" s="48">
        <v>259.54079999999999</v>
      </c>
      <c r="J180" s="48">
        <v>23.651199999999999</v>
      </c>
      <c r="K180" s="52" t="s">
        <v>10</v>
      </c>
    </row>
    <row r="181" spans="1:11" x14ac:dyDescent="0.35">
      <c r="A181" s="44">
        <f t="shared" si="2"/>
        <v>174</v>
      </c>
      <c r="B181" s="74" t="s">
        <v>142</v>
      </c>
      <c r="C181" s="50" t="s">
        <v>8</v>
      </c>
      <c r="D181" s="46">
        <v>43871</v>
      </c>
      <c r="E181" s="46">
        <v>44042</v>
      </c>
      <c r="F181" s="45">
        <v>20.399999999999999</v>
      </c>
      <c r="G181" s="47">
        <v>187.03</v>
      </c>
      <c r="H181" s="48">
        <v>7.9487750000000004</v>
      </c>
      <c r="I181" s="48">
        <v>194.97877500000001</v>
      </c>
      <c r="J181" s="48">
        <v>17.767849999999999</v>
      </c>
      <c r="K181" s="52" t="s">
        <v>10</v>
      </c>
    </row>
    <row r="182" spans="1:11" x14ac:dyDescent="0.35">
      <c r="A182" s="44">
        <f t="shared" si="2"/>
        <v>175</v>
      </c>
      <c r="B182" s="74" t="s">
        <v>142</v>
      </c>
      <c r="C182" s="53" t="s">
        <v>38</v>
      </c>
      <c r="D182" s="51">
        <v>43209</v>
      </c>
      <c r="E182" s="51">
        <v>43209</v>
      </c>
      <c r="F182" s="45" t="s">
        <v>39</v>
      </c>
      <c r="G182" s="47">
        <v>12.63</v>
      </c>
      <c r="H182" s="48">
        <v>0.536775</v>
      </c>
      <c r="I182" s="48">
        <v>13.166775000000001</v>
      </c>
      <c r="J182" s="48">
        <v>0</v>
      </c>
      <c r="K182" s="49" t="s">
        <v>10</v>
      </c>
    </row>
    <row r="183" spans="1:11" x14ac:dyDescent="0.35">
      <c r="A183" s="44">
        <f t="shared" si="2"/>
        <v>176</v>
      </c>
      <c r="B183" s="74" t="s">
        <v>142</v>
      </c>
      <c r="C183" s="45" t="s">
        <v>38</v>
      </c>
      <c r="D183" s="51">
        <v>42397</v>
      </c>
      <c r="E183" s="51">
        <v>42411</v>
      </c>
      <c r="F183" s="45">
        <v>92</v>
      </c>
      <c r="G183" s="47">
        <v>56.6</v>
      </c>
      <c r="H183" s="48">
        <v>2.4055</v>
      </c>
      <c r="I183" s="48">
        <v>59.005499999999998</v>
      </c>
      <c r="J183" s="48">
        <v>0</v>
      </c>
      <c r="K183" s="52" t="s">
        <v>10</v>
      </c>
    </row>
    <row r="184" spans="1:11" x14ac:dyDescent="0.35">
      <c r="A184" s="44">
        <f t="shared" si="2"/>
        <v>177</v>
      </c>
      <c r="B184" s="74" t="s">
        <v>142</v>
      </c>
      <c r="C184" s="53" t="s">
        <v>38</v>
      </c>
      <c r="D184" s="51">
        <v>41581</v>
      </c>
      <c r="E184" s="51">
        <v>41603</v>
      </c>
      <c r="F184" s="45" t="s">
        <v>39</v>
      </c>
      <c r="G184" s="47">
        <v>32.28</v>
      </c>
      <c r="H184" s="48">
        <v>1.3718999999999999</v>
      </c>
      <c r="I184" s="48">
        <v>33.651899999999998</v>
      </c>
      <c r="J184" s="48">
        <v>0</v>
      </c>
      <c r="K184" s="49" t="s">
        <v>10</v>
      </c>
    </row>
    <row r="185" spans="1:11" x14ac:dyDescent="0.35">
      <c r="A185" s="44">
        <f t="shared" si="2"/>
        <v>178</v>
      </c>
      <c r="B185" s="74" t="s">
        <v>142</v>
      </c>
      <c r="C185" s="53" t="s">
        <v>38</v>
      </c>
      <c r="D185" s="51">
        <v>43103</v>
      </c>
      <c r="E185" s="51">
        <v>43132</v>
      </c>
      <c r="F185" s="45" t="s">
        <v>39</v>
      </c>
      <c r="G185" s="47">
        <v>49.55</v>
      </c>
      <c r="H185" s="48">
        <v>2.1058750000000002</v>
      </c>
      <c r="I185" s="48">
        <v>51.655874999999995</v>
      </c>
      <c r="J185" s="48">
        <v>0</v>
      </c>
      <c r="K185" s="49" t="s">
        <v>10</v>
      </c>
    </row>
    <row r="186" spans="1:11" ht="20" x14ac:dyDescent="0.35">
      <c r="A186" s="44">
        <f t="shared" si="2"/>
        <v>179</v>
      </c>
      <c r="B186" s="74" t="s">
        <v>142</v>
      </c>
      <c r="C186" s="50" t="s">
        <v>44</v>
      </c>
      <c r="D186" s="46">
        <v>44030</v>
      </c>
      <c r="E186" s="46">
        <v>44030</v>
      </c>
      <c r="F186" s="45" t="s">
        <v>45</v>
      </c>
      <c r="G186" s="47">
        <v>11.89</v>
      </c>
      <c r="H186" s="48">
        <v>0.50532500000000002</v>
      </c>
      <c r="I186" s="48">
        <v>12.395325</v>
      </c>
      <c r="J186" s="48">
        <v>1.1295500000000001</v>
      </c>
      <c r="K186" s="49" t="s">
        <v>46</v>
      </c>
    </row>
    <row r="187" spans="1:11" x14ac:dyDescent="0.35">
      <c r="A187" s="44">
        <f t="shared" si="2"/>
        <v>180</v>
      </c>
      <c r="B187" s="74" t="s">
        <v>142</v>
      </c>
      <c r="C187" s="45" t="s">
        <v>40</v>
      </c>
      <c r="D187" s="46">
        <v>41456</v>
      </c>
      <c r="E187" s="46">
        <v>42551</v>
      </c>
      <c r="F187" s="45">
        <v>20.9</v>
      </c>
      <c r="G187" s="47">
        <v>518.29999999999995</v>
      </c>
      <c r="H187" s="48">
        <v>22.027750000000001</v>
      </c>
      <c r="I187" s="48">
        <v>540.32774999999992</v>
      </c>
      <c r="J187" s="48">
        <v>49.238500000000002</v>
      </c>
      <c r="K187" s="49" t="s">
        <v>10</v>
      </c>
    </row>
    <row r="188" spans="1:11" x14ac:dyDescent="0.35">
      <c r="A188" s="44">
        <f t="shared" si="2"/>
        <v>181</v>
      </c>
      <c r="B188" s="74" t="s">
        <v>142</v>
      </c>
      <c r="C188" s="45" t="s">
        <v>40</v>
      </c>
      <c r="D188" s="46">
        <v>42186</v>
      </c>
      <c r="E188" s="46">
        <v>43646</v>
      </c>
      <c r="F188" s="45">
        <v>20.9</v>
      </c>
      <c r="G188" s="47">
        <v>666.47</v>
      </c>
      <c r="H188" s="48">
        <v>28.324974999999998</v>
      </c>
      <c r="I188" s="48">
        <v>694.79497500000002</v>
      </c>
      <c r="J188" s="48">
        <v>63.31465</v>
      </c>
      <c r="K188" s="49" t="s">
        <v>10</v>
      </c>
    </row>
    <row r="189" spans="1:11" x14ac:dyDescent="0.35">
      <c r="A189" s="44">
        <f t="shared" si="2"/>
        <v>182</v>
      </c>
      <c r="B189" s="74" t="s">
        <v>142</v>
      </c>
      <c r="C189" s="45" t="s">
        <v>40</v>
      </c>
      <c r="D189" s="46">
        <v>41821</v>
      </c>
      <c r="E189" s="46">
        <v>42185</v>
      </c>
      <c r="F189" s="45">
        <v>20.9</v>
      </c>
      <c r="G189" s="47">
        <v>255.04</v>
      </c>
      <c r="H189" s="48">
        <v>10.8392</v>
      </c>
      <c r="I189" s="48">
        <v>265.87919999999997</v>
      </c>
      <c r="J189" s="48">
        <v>24.2288</v>
      </c>
      <c r="K189" s="49" t="s">
        <v>10</v>
      </c>
    </row>
    <row r="190" spans="1:11" x14ac:dyDescent="0.35">
      <c r="A190" s="44">
        <f t="shared" si="2"/>
        <v>183</v>
      </c>
      <c r="B190" s="74" t="s">
        <v>142</v>
      </c>
      <c r="C190" s="45" t="s">
        <v>38</v>
      </c>
      <c r="D190" s="46">
        <v>43659</v>
      </c>
      <c r="E190" s="46">
        <v>44074</v>
      </c>
      <c r="F190" s="45" t="s">
        <v>41</v>
      </c>
      <c r="G190" s="47" t="s">
        <v>42</v>
      </c>
      <c r="H190" s="48">
        <v>0</v>
      </c>
      <c r="I190" s="48" t="s">
        <v>43</v>
      </c>
      <c r="J190" s="48">
        <v>0</v>
      </c>
      <c r="K190" s="49" t="s">
        <v>10</v>
      </c>
    </row>
    <row r="191" spans="1:11" ht="30" x14ac:dyDescent="0.35">
      <c r="A191" s="44">
        <f t="shared" si="2"/>
        <v>184</v>
      </c>
      <c r="B191" s="74" t="s">
        <v>142</v>
      </c>
      <c r="C191" s="45" t="s">
        <v>49</v>
      </c>
      <c r="D191" s="51">
        <v>43137</v>
      </c>
      <c r="E191" s="51">
        <v>43138</v>
      </c>
      <c r="F191" s="45" t="s">
        <v>86</v>
      </c>
      <c r="G191" s="47">
        <v>13.69</v>
      </c>
      <c r="H191" s="48">
        <v>0.58182500000000004</v>
      </c>
      <c r="I191" s="48">
        <v>14.271825</v>
      </c>
      <c r="J191" s="48">
        <v>1.3005500000000001</v>
      </c>
      <c r="K191" s="52" t="s">
        <v>10</v>
      </c>
    </row>
    <row r="192" spans="1:11" x14ac:dyDescent="0.35">
      <c r="A192" s="44">
        <f t="shared" si="2"/>
        <v>185</v>
      </c>
      <c r="B192" s="74" t="s">
        <v>142</v>
      </c>
      <c r="C192" s="45" t="s">
        <v>38</v>
      </c>
      <c r="D192" s="46">
        <v>42514</v>
      </c>
      <c r="E192" s="46">
        <v>42613</v>
      </c>
      <c r="F192" s="45">
        <v>92</v>
      </c>
      <c r="G192" s="47" t="s">
        <v>55</v>
      </c>
      <c r="H192" s="48">
        <v>0</v>
      </c>
      <c r="I192" s="48" t="s">
        <v>43</v>
      </c>
      <c r="J192" s="48">
        <v>0</v>
      </c>
      <c r="K192" s="49" t="s">
        <v>10</v>
      </c>
    </row>
    <row r="193" spans="1:11" x14ac:dyDescent="0.35">
      <c r="A193" s="44">
        <f t="shared" si="2"/>
        <v>186</v>
      </c>
      <c r="B193" s="74" t="s">
        <v>142</v>
      </c>
      <c r="C193" s="45" t="s">
        <v>38</v>
      </c>
      <c r="D193" s="46">
        <v>43603</v>
      </c>
      <c r="E193" s="46">
        <v>44004</v>
      </c>
      <c r="F193" s="45" t="s">
        <v>41</v>
      </c>
      <c r="G193" s="47" t="s">
        <v>42</v>
      </c>
      <c r="H193" s="48">
        <v>0</v>
      </c>
      <c r="I193" s="48" t="s">
        <v>43</v>
      </c>
      <c r="J193" s="48">
        <v>0</v>
      </c>
      <c r="K193" s="49" t="s">
        <v>10</v>
      </c>
    </row>
    <row r="194" spans="1:11" x14ac:dyDescent="0.35">
      <c r="A194" s="44">
        <f t="shared" si="2"/>
        <v>187</v>
      </c>
      <c r="B194" s="74" t="s">
        <v>142</v>
      </c>
      <c r="C194" s="45" t="s">
        <v>40</v>
      </c>
      <c r="D194" s="46">
        <v>43647</v>
      </c>
      <c r="E194" s="46">
        <v>44012</v>
      </c>
      <c r="F194" s="45">
        <v>20.9</v>
      </c>
      <c r="G194" s="47">
        <v>629.24</v>
      </c>
      <c r="H194" s="48">
        <v>26.742699999999999</v>
      </c>
      <c r="I194" s="48">
        <v>655.98270000000002</v>
      </c>
      <c r="J194" s="48">
        <v>59.777799999999999</v>
      </c>
      <c r="K194" s="49" t="s">
        <v>10</v>
      </c>
    </row>
    <row r="195" spans="1:11" ht="30" x14ac:dyDescent="0.35">
      <c r="A195" s="44">
        <f t="shared" si="2"/>
        <v>188</v>
      </c>
      <c r="B195" s="74" t="s">
        <v>142</v>
      </c>
      <c r="C195" s="45" t="s">
        <v>75</v>
      </c>
      <c r="D195" s="51">
        <v>41459</v>
      </c>
      <c r="E195" s="51">
        <v>43861</v>
      </c>
      <c r="F195" s="45" t="s">
        <v>87</v>
      </c>
      <c r="G195" s="47">
        <v>34880.980000000003</v>
      </c>
      <c r="H195" s="48">
        <v>1482.44</v>
      </c>
      <c r="I195" s="48">
        <f>H195+G195</f>
        <v>36363.420000000006</v>
      </c>
      <c r="J195" s="48">
        <v>2228.9868999999999</v>
      </c>
      <c r="K195" s="52" t="s">
        <v>10</v>
      </c>
    </row>
    <row r="196" spans="1:11" x14ac:dyDescent="0.35">
      <c r="A196" s="44">
        <f t="shared" si="2"/>
        <v>189</v>
      </c>
      <c r="B196" s="74" t="s">
        <v>142</v>
      </c>
      <c r="C196" s="53" t="s">
        <v>38</v>
      </c>
      <c r="D196" s="51">
        <v>42453</v>
      </c>
      <c r="E196" s="51">
        <v>42805</v>
      </c>
      <c r="F196" s="45" t="s">
        <v>39</v>
      </c>
      <c r="G196" s="47">
        <v>215.28</v>
      </c>
      <c r="H196" s="48">
        <v>9.1494</v>
      </c>
      <c r="I196" s="48">
        <v>224.42939999999999</v>
      </c>
      <c r="J196" s="48">
        <v>0</v>
      </c>
      <c r="K196" s="49" t="s">
        <v>10</v>
      </c>
    </row>
    <row r="197" spans="1:11" ht="30" x14ac:dyDescent="0.35">
      <c r="A197" s="44">
        <f t="shared" si="2"/>
        <v>190</v>
      </c>
      <c r="B197" s="74" t="s">
        <v>142</v>
      </c>
      <c r="C197" s="45" t="s">
        <v>47</v>
      </c>
      <c r="D197" s="51">
        <v>42068</v>
      </c>
      <c r="E197" s="51">
        <v>42437</v>
      </c>
      <c r="F197" s="45" t="s">
        <v>57</v>
      </c>
      <c r="G197" s="47">
        <v>10661.64</v>
      </c>
      <c r="H197" s="48">
        <v>453.11970000000002</v>
      </c>
      <c r="I197" s="48">
        <v>11114.759699999999</v>
      </c>
      <c r="J197" s="48">
        <v>85.432550000000006</v>
      </c>
      <c r="K197" s="52" t="s">
        <v>10</v>
      </c>
    </row>
    <row r="198" spans="1:11" x14ac:dyDescent="0.35">
      <c r="A198" s="44">
        <f t="shared" si="2"/>
        <v>191</v>
      </c>
      <c r="B198" s="74" t="s">
        <v>142</v>
      </c>
      <c r="C198" s="45" t="s">
        <v>62</v>
      </c>
      <c r="D198" s="51">
        <v>41456</v>
      </c>
      <c r="E198" s="51">
        <v>42429</v>
      </c>
      <c r="F198" s="45" t="s">
        <v>63</v>
      </c>
      <c r="G198" s="47">
        <v>4468.2700000000004</v>
      </c>
      <c r="H198" s="48">
        <v>189.901475</v>
      </c>
      <c r="I198" s="48">
        <v>4658.1714750000001</v>
      </c>
      <c r="J198" s="48">
        <v>424.48565000000002</v>
      </c>
      <c r="K198" s="52" t="s">
        <v>10</v>
      </c>
    </row>
    <row r="199" spans="1:11" x14ac:dyDescent="0.35">
      <c r="A199" s="44">
        <f t="shared" si="2"/>
        <v>192</v>
      </c>
      <c r="B199" s="74" t="s">
        <v>142</v>
      </c>
      <c r="C199" s="53" t="s">
        <v>38</v>
      </c>
      <c r="D199" s="51">
        <v>42046</v>
      </c>
      <c r="E199" s="51">
        <v>42046</v>
      </c>
      <c r="F199" s="45" t="s">
        <v>39</v>
      </c>
      <c r="G199" s="47">
        <v>17.78</v>
      </c>
      <c r="H199" s="48">
        <v>0.75565000000000004</v>
      </c>
      <c r="I199" s="48">
        <v>18.53565</v>
      </c>
      <c r="J199" s="48">
        <v>0</v>
      </c>
      <c r="K199" s="49" t="s">
        <v>10</v>
      </c>
    </row>
    <row r="200" spans="1:11" ht="20" x14ac:dyDescent="0.35">
      <c r="A200" s="44">
        <f t="shared" si="2"/>
        <v>193</v>
      </c>
      <c r="B200" s="74" t="s">
        <v>142</v>
      </c>
      <c r="C200" s="45" t="s">
        <v>81</v>
      </c>
      <c r="D200" s="51">
        <v>41518</v>
      </c>
      <c r="E200" s="51">
        <v>43281</v>
      </c>
      <c r="F200" s="45">
        <v>31.2</v>
      </c>
      <c r="G200" s="47">
        <v>7522.38</v>
      </c>
      <c r="H200" s="48">
        <v>319.70114999999998</v>
      </c>
      <c r="I200" s="48">
        <v>7842.08115</v>
      </c>
      <c r="J200" s="48">
        <v>714.62609999999995</v>
      </c>
      <c r="K200" s="52" t="s">
        <v>10</v>
      </c>
    </row>
    <row r="201" spans="1:11" ht="30" x14ac:dyDescent="0.35">
      <c r="A201" s="44">
        <f t="shared" si="2"/>
        <v>194</v>
      </c>
      <c r="B201" s="74" t="s">
        <v>142</v>
      </c>
      <c r="C201" s="45" t="s">
        <v>49</v>
      </c>
      <c r="D201" s="51">
        <v>43004</v>
      </c>
      <c r="E201" s="51">
        <v>43004</v>
      </c>
      <c r="F201" s="45" t="s">
        <v>50</v>
      </c>
      <c r="G201" s="47">
        <v>30.57</v>
      </c>
      <c r="H201" s="48">
        <v>1.2992250000000001</v>
      </c>
      <c r="I201" s="48">
        <v>31.869225</v>
      </c>
      <c r="J201" s="48">
        <v>2.90415</v>
      </c>
      <c r="K201" s="52" t="s">
        <v>10</v>
      </c>
    </row>
    <row r="202" spans="1:11" x14ac:dyDescent="0.35">
      <c r="A202" s="44">
        <f t="shared" ref="A202:A265" si="3">A201+1</f>
        <v>195</v>
      </c>
      <c r="B202" s="74" t="s">
        <v>142</v>
      </c>
      <c r="C202" s="45" t="s">
        <v>38</v>
      </c>
      <c r="D202" s="46">
        <v>43976</v>
      </c>
      <c r="E202" s="46">
        <v>44016</v>
      </c>
      <c r="F202" s="45" t="s">
        <v>41</v>
      </c>
      <c r="G202" s="47" t="s">
        <v>42</v>
      </c>
      <c r="H202" s="48">
        <v>0</v>
      </c>
      <c r="I202" s="48" t="s">
        <v>43</v>
      </c>
      <c r="J202" s="48">
        <v>0</v>
      </c>
      <c r="K202" s="49" t="s">
        <v>10</v>
      </c>
    </row>
    <row r="203" spans="1:11" x14ac:dyDescent="0.35">
      <c r="A203" s="44">
        <f t="shared" si="3"/>
        <v>196</v>
      </c>
      <c r="B203" s="74" t="s">
        <v>142</v>
      </c>
      <c r="C203" s="45" t="s">
        <v>40</v>
      </c>
      <c r="D203" s="46">
        <v>43282</v>
      </c>
      <c r="E203" s="46">
        <v>44012</v>
      </c>
      <c r="F203" s="45">
        <v>20.9</v>
      </c>
      <c r="G203" s="47">
        <v>799.84</v>
      </c>
      <c r="H203" s="48">
        <v>33.993200000000002</v>
      </c>
      <c r="I203" s="48">
        <v>833.83320000000003</v>
      </c>
      <c r="J203" s="48">
        <v>75.984800000000007</v>
      </c>
      <c r="K203" s="49" t="s">
        <v>10</v>
      </c>
    </row>
    <row r="204" spans="1:11" x14ac:dyDescent="0.35">
      <c r="A204" s="44">
        <f t="shared" si="3"/>
        <v>197</v>
      </c>
      <c r="B204" s="74" t="s">
        <v>142</v>
      </c>
      <c r="C204" s="45" t="s">
        <v>8</v>
      </c>
      <c r="D204" s="46">
        <v>44011</v>
      </c>
      <c r="E204" s="46">
        <v>44085</v>
      </c>
      <c r="F204" s="45" t="s">
        <v>56</v>
      </c>
      <c r="G204" s="47">
        <v>1160.04</v>
      </c>
      <c r="H204" s="48">
        <v>49.301699999999997</v>
      </c>
      <c r="I204" s="48">
        <v>1209.3416999999999</v>
      </c>
      <c r="J204" s="48">
        <v>110.2038</v>
      </c>
      <c r="K204" s="49" t="s">
        <v>10</v>
      </c>
    </row>
    <row r="205" spans="1:11" x14ac:dyDescent="0.35">
      <c r="A205" s="44">
        <f t="shared" si="3"/>
        <v>198</v>
      </c>
      <c r="B205" s="74" t="s">
        <v>142</v>
      </c>
      <c r="C205" s="45" t="s">
        <v>40</v>
      </c>
      <c r="D205" s="46">
        <v>42186</v>
      </c>
      <c r="E205" s="46">
        <v>42916</v>
      </c>
      <c r="F205" s="45">
        <v>20.9</v>
      </c>
      <c r="G205" s="47">
        <v>81.150000000000006</v>
      </c>
      <c r="H205" s="48">
        <v>3.4488750000000001</v>
      </c>
      <c r="I205" s="48">
        <v>84.598875000000007</v>
      </c>
      <c r="J205" s="48">
        <v>7.7092499999999999</v>
      </c>
      <c r="K205" s="49" t="s">
        <v>10</v>
      </c>
    </row>
    <row r="206" spans="1:11" x14ac:dyDescent="0.35">
      <c r="A206" s="44">
        <f t="shared" si="3"/>
        <v>199</v>
      </c>
      <c r="B206" s="74" t="s">
        <v>142</v>
      </c>
      <c r="C206" s="45" t="s">
        <v>40</v>
      </c>
      <c r="D206" s="46">
        <v>42552</v>
      </c>
      <c r="E206" s="46">
        <v>42916</v>
      </c>
      <c r="F206" s="45">
        <v>20.9</v>
      </c>
      <c r="G206" s="47">
        <v>12</v>
      </c>
      <c r="H206" s="48">
        <v>0.51</v>
      </c>
      <c r="I206" s="48">
        <v>12.51</v>
      </c>
      <c r="J206" s="48">
        <v>1.1399999999999999</v>
      </c>
      <c r="K206" s="49" t="s">
        <v>10</v>
      </c>
    </row>
    <row r="207" spans="1:11" x14ac:dyDescent="0.35">
      <c r="A207" s="44">
        <f t="shared" si="3"/>
        <v>200</v>
      </c>
      <c r="B207" s="74" t="s">
        <v>142</v>
      </c>
      <c r="C207" s="53" t="s">
        <v>38</v>
      </c>
      <c r="D207" s="51">
        <v>41531</v>
      </c>
      <c r="E207" s="51">
        <v>41834</v>
      </c>
      <c r="F207" s="45" t="s">
        <v>39</v>
      </c>
      <c r="G207" s="47">
        <v>127.94</v>
      </c>
      <c r="H207" s="48">
        <v>5.4374500000000001</v>
      </c>
      <c r="I207" s="48">
        <v>133.37745000000001</v>
      </c>
      <c r="J207" s="48">
        <v>0</v>
      </c>
      <c r="K207" s="49" t="s">
        <v>10</v>
      </c>
    </row>
    <row r="208" spans="1:11" x14ac:dyDescent="0.35">
      <c r="A208" s="44">
        <f t="shared" si="3"/>
        <v>201</v>
      </c>
      <c r="B208" s="74" t="s">
        <v>142</v>
      </c>
      <c r="C208" s="45" t="s">
        <v>38</v>
      </c>
      <c r="D208" s="46">
        <v>43151</v>
      </c>
      <c r="E208" s="46">
        <v>43700</v>
      </c>
      <c r="F208" s="45" t="s">
        <v>41</v>
      </c>
      <c r="G208" s="47" t="s">
        <v>42</v>
      </c>
      <c r="H208" s="48">
        <v>0</v>
      </c>
      <c r="I208" s="48" t="s">
        <v>43</v>
      </c>
      <c r="J208" s="48">
        <v>0</v>
      </c>
      <c r="K208" s="49" t="s">
        <v>10</v>
      </c>
    </row>
    <row r="209" spans="1:11" x14ac:dyDescent="0.35">
      <c r="A209" s="44">
        <f t="shared" si="3"/>
        <v>202</v>
      </c>
      <c r="B209" s="74" t="s">
        <v>142</v>
      </c>
      <c r="C209" s="45" t="s">
        <v>40</v>
      </c>
      <c r="D209" s="46">
        <v>41821</v>
      </c>
      <c r="E209" s="46">
        <v>42551</v>
      </c>
      <c r="F209" s="45">
        <v>20.9</v>
      </c>
      <c r="G209" s="47">
        <v>65.44</v>
      </c>
      <c r="H209" s="48">
        <v>2.7812000000000001</v>
      </c>
      <c r="I209" s="48">
        <v>68.221199999999996</v>
      </c>
      <c r="J209" s="48">
        <v>6.2168000000000001</v>
      </c>
      <c r="K209" s="49" t="s">
        <v>10</v>
      </c>
    </row>
    <row r="210" spans="1:11" x14ac:dyDescent="0.35">
      <c r="A210" s="44">
        <f t="shared" si="3"/>
        <v>203</v>
      </c>
      <c r="B210" s="74" t="s">
        <v>142</v>
      </c>
      <c r="C210" s="45" t="s">
        <v>40</v>
      </c>
      <c r="D210" s="46">
        <v>41456</v>
      </c>
      <c r="E210" s="46">
        <v>41820</v>
      </c>
      <c r="F210" s="45">
        <v>20.9</v>
      </c>
      <c r="G210" s="47">
        <v>268.82</v>
      </c>
      <c r="H210" s="48">
        <v>11.424849999999999</v>
      </c>
      <c r="I210" s="48">
        <v>280.24484999999999</v>
      </c>
      <c r="J210" s="48">
        <v>25.5379</v>
      </c>
      <c r="K210" s="49" t="s">
        <v>10</v>
      </c>
    </row>
    <row r="211" spans="1:11" x14ac:dyDescent="0.35">
      <c r="A211" s="44">
        <f t="shared" si="3"/>
        <v>204</v>
      </c>
      <c r="B211" s="74" t="s">
        <v>142</v>
      </c>
      <c r="C211" s="45" t="s">
        <v>38</v>
      </c>
      <c r="D211" s="46">
        <v>43200</v>
      </c>
      <c r="E211" s="46">
        <v>43900</v>
      </c>
      <c r="F211" s="45" t="s">
        <v>41</v>
      </c>
      <c r="G211" s="47" t="s">
        <v>42</v>
      </c>
      <c r="H211" s="48">
        <v>0</v>
      </c>
      <c r="I211" s="48" t="s">
        <v>43</v>
      </c>
      <c r="J211" s="48">
        <v>0</v>
      </c>
      <c r="K211" s="49" t="s">
        <v>10</v>
      </c>
    </row>
    <row r="212" spans="1:11" ht="20" x14ac:dyDescent="0.35">
      <c r="A212" s="44">
        <f t="shared" si="3"/>
        <v>205</v>
      </c>
      <c r="B212" s="74" t="s">
        <v>142</v>
      </c>
      <c r="C212" s="45" t="s">
        <v>81</v>
      </c>
      <c r="D212" s="51">
        <v>43160</v>
      </c>
      <c r="E212" s="51">
        <v>43861</v>
      </c>
      <c r="F212" s="45">
        <v>31.2</v>
      </c>
      <c r="G212" s="47">
        <v>2032</v>
      </c>
      <c r="H212" s="48">
        <v>86.36</v>
      </c>
      <c r="I212" s="48">
        <v>2118.36</v>
      </c>
      <c r="J212" s="48">
        <v>193.04</v>
      </c>
      <c r="K212" s="52" t="s">
        <v>10</v>
      </c>
    </row>
    <row r="213" spans="1:11" ht="30" x14ac:dyDescent="0.35">
      <c r="A213" s="44">
        <f t="shared" si="3"/>
        <v>206</v>
      </c>
      <c r="B213" s="74" t="s">
        <v>142</v>
      </c>
      <c r="C213" s="45" t="s">
        <v>75</v>
      </c>
      <c r="D213" s="51">
        <v>41475</v>
      </c>
      <c r="E213" s="51">
        <v>43937</v>
      </c>
      <c r="F213" s="45" t="s">
        <v>87</v>
      </c>
      <c r="G213" s="47">
        <v>36307.370000000003</v>
      </c>
      <c r="H213" s="48">
        <v>1543.06</v>
      </c>
      <c r="I213" s="48">
        <f>H213+G213</f>
        <v>37850.43</v>
      </c>
      <c r="J213" s="48">
        <v>2091.8467999999998</v>
      </c>
      <c r="K213" s="52" t="s">
        <v>10</v>
      </c>
    </row>
    <row r="214" spans="1:11" x14ac:dyDescent="0.35">
      <c r="A214" s="44">
        <f t="shared" si="3"/>
        <v>207</v>
      </c>
      <c r="B214" s="74" t="s">
        <v>142</v>
      </c>
      <c r="C214" s="45" t="s">
        <v>62</v>
      </c>
      <c r="D214" s="51">
        <v>41536</v>
      </c>
      <c r="E214" s="51">
        <v>42400</v>
      </c>
      <c r="F214" s="45" t="s">
        <v>63</v>
      </c>
      <c r="G214" s="47">
        <v>3911.37</v>
      </c>
      <c r="H214" s="48">
        <v>166.233225</v>
      </c>
      <c r="I214" s="48">
        <v>4077.6032249999998</v>
      </c>
      <c r="J214" s="48">
        <v>371.58015</v>
      </c>
      <c r="K214" s="52" t="s">
        <v>10</v>
      </c>
    </row>
    <row r="215" spans="1:11" x14ac:dyDescent="0.35">
      <c r="A215" s="44">
        <f t="shared" si="3"/>
        <v>208</v>
      </c>
      <c r="B215" s="74" t="s">
        <v>142</v>
      </c>
      <c r="C215" s="45" t="s">
        <v>8</v>
      </c>
      <c r="D215" s="51">
        <v>42478</v>
      </c>
      <c r="E215" s="51">
        <v>43861</v>
      </c>
      <c r="F215" s="45" t="s">
        <v>88</v>
      </c>
      <c r="G215" s="47">
        <v>32018.97</v>
      </c>
      <c r="H215" s="48">
        <v>1360.806225</v>
      </c>
      <c r="I215" s="48">
        <v>33379.776225000001</v>
      </c>
      <c r="J215" s="48">
        <v>1272.7834</v>
      </c>
      <c r="K215" s="52" t="s">
        <v>10</v>
      </c>
    </row>
    <row r="216" spans="1:11" x14ac:dyDescent="0.35">
      <c r="A216" s="44">
        <f t="shared" si="3"/>
        <v>209</v>
      </c>
      <c r="B216" s="74" t="s">
        <v>142</v>
      </c>
      <c r="C216" s="53" t="s">
        <v>38</v>
      </c>
      <c r="D216" s="51">
        <v>43398</v>
      </c>
      <c r="E216" s="51">
        <v>43398</v>
      </c>
      <c r="F216" s="45" t="s">
        <v>39</v>
      </c>
      <c r="G216" s="47">
        <v>14.11</v>
      </c>
      <c r="H216" s="48">
        <v>0.59967499999999996</v>
      </c>
      <c r="I216" s="48">
        <v>14.709674999999999</v>
      </c>
      <c r="J216" s="48">
        <v>0</v>
      </c>
      <c r="K216" s="49" t="s">
        <v>10</v>
      </c>
    </row>
    <row r="217" spans="1:11" x14ac:dyDescent="0.35">
      <c r="A217" s="44">
        <f t="shared" si="3"/>
        <v>210</v>
      </c>
      <c r="B217" s="74" t="s">
        <v>142</v>
      </c>
      <c r="C217" s="53" t="s">
        <v>38</v>
      </c>
      <c r="D217" s="51">
        <v>42706</v>
      </c>
      <c r="E217" s="51">
        <v>43156</v>
      </c>
      <c r="F217" s="45" t="s">
        <v>39</v>
      </c>
      <c r="G217" s="47">
        <v>54.47</v>
      </c>
      <c r="H217" s="48">
        <v>2.314975</v>
      </c>
      <c r="I217" s="48">
        <v>56.784974999999996</v>
      </c>
      <c r="J217" s="48">
        <v>0</v>
      </c>
      <c r="K217" s="49" t="s">
        <v>10</v>
      </c>
    </row>
    <row r="218" spans="1:11" x14ac:dyDescent="0.35">
      <c r="A218" s="44">
        <f t="shared" si="3"/>
        <v>211</v>
      </c>
      <c r="B218" s="74" t="s">
        <v>142</v>
      </c>
      <c r="C218" s="45" t="s">
        <v>8</v>
      </c>
      <c r="D218" s="51">
        <v>42133</v>
      </c>
      <c r="E218" s="51">
        <v>42834</v>
      </c>
      <c r="F218" s="45" t="s">
        <v>52</v>
      </c>
      <c r="G218" s="47">
        <v>125.47</v>
      </c>
      <c r="H218" s="48">
        <v>5.3324749999999996</v>
      </c>
      <c r="I218" s="48">
        <v>130.80247499999999</v>
      </c>
      <c r="J218" s="48">
        <v>11.919650000000001</v>
      </c>
      <c r="K218" s="52" t="s">
        <v>10</v>
      </c>
    </row>
    <row r="219" spans="1:11" x14ac:dyDescent="0.35">
      <c r="A219" s="44">
        <f t="shared" si="3"/>
        <v>212</v>
      </c>
      <c r="B219" s="74" t="s">
        <v>142</v>
      </c>
      <c r="C219" s="53" t="s">
        <v>38</v>
      </c>
      <c r="D219" s="51">
        <v>42720</v>
      </c>
      <c r="E219" s="51">
        <v>42720</v>
      </c>
      <c r="F219" s="45" t="s">
        <v>39</v>
      </c>
      <c r="G219" s="47">
        <v>8.17</v>
      </c>
      <c r="H219" s="48">
        <v>0.34722500000000001</v>
      </c>
      <c r="I219" s="48">
        <v>8.5172249999999998</v>
      </c>
      <c r="J219" s="48">
        <v>0</v>
      </c>
      <c r="K219" s="49" t="s">
        <v>10</v>
      </c>
    </row>
    <row r="220" spans="1:11" ht="30" x14ac:dyDescent="0.35">
      <c r="A220" s="44">
        <f t="shared" si="3"/>
        <v>213</v>
      </c>
      <c r="B220" s="74" t="s">
        <v>142</v>
      </c>
      <c r="C220" s="45" t="s">
        <v>49</v>
      </c>
      <c r="D220" s="51">
        <v>43739</v>
      </c>
      <c r="E220" s="51">
        <v>44015</v>
      </c>
      <c r="F220" s="45" t="s">
        <v>50</v>
      </c>
      <c r="G220" s="47">
        <v>93.9</v>
      </c>
      <c r="H220" s="48">
        <v>3.9907499999999998</v>
      </c>
      <c r="I220" s="48">
        <v>97.890750000000011</v>
      </c>
      <c r="J220" s="48">
        <v>8.9205000000000005</v>
      </c>
      <c r="K220" s="52" t="s">
        <v>10</v>
      </c>
    </row>
    <row r="221" spans="1:11" ht="20" x14ac:dyDescent="0.35">
      <c r="A221" s="44">
        <f t="shared" si="3"/>
        <v>214</v>
      </c>
      <c r="B221" s="74" t="s">
        <v>142</v>
      </c>
      <c r="C221" s="45" t="s">
        <v>81</v>
      </c>
      <c r="D221" s="51">
        <v>41456</v>
      </c>
      <c r="E221" s="51">
        <v>43943</v>
      </c>
      <c r="F221" s="45">
        <v>31.2</v>
      </c>
      <c r="G221" s="47">
        <v>4546.6499999999996</v>
      </c>
      <c r="H221" s="48">
        <v>193.23262500000001</v>
      </c>
      <c r="I221" s="48">
        <v>4739.8826249999993</v>
      </c>
      <c r="J221" s="48">
        <v>431.93175000000002</v>
      </c>
      <c r="K221" s="52" t="s">
        <v>10</v>
      </c>
    </row>
    <row r="222" spans="1:11" x14ac:dyDescent="0.35">
      <c r="A222" s="44">
        <f t="shared" si="3"/>
        <v>215</v>
      </c>
      <c r="B222" s="74" t="s">
        <v>142</v>
      </c>
      <c r="C222" s="53" t="s">
        <v>38</v>
      </c>
      <c r="D222" s="51">
        <v>41626</v>
      </c>
      <c r="E222" s="51">
        <v>42259</v>
      </c>
      <c r="F222" s="45" t="s">
        <v>39</v>
      </c>
      <c r="G222" s="47">
        <v>345.4</v>
      </c>
      <c r="H222" s="48">
        <v>14.679500000000001</v>
      </c>
      <c r="I222" s="48">
        <v>360.0795</v>
      </c>
      <c r="J222" s="48">
        <v>0</v>
      </c>
      <c r="K222" s="49" t="s">
        <v>10</v>
      </c>
    </row>
    <row r="223" spans="1:11" x14ac:dyDescent="0.35">
      <c r="A223" s="44">
        <f t="shared" si="3"/>
        <v>216</v>
      </c>
      <c r="B223" s="74" t="s">
        <v>142</v>
      </c>
      <c r="C223" s="53" t="s">
        <v>38</v>
      </c>
      <c r="D223" s="51">
        <v>42050</v>
      </c>
      <c r="E223" s="51">
        <v>42781</v>
      </c>
      <c r="F223" s="45" t="s">
        <v>39</v>
      </c>
      <c r="G223" s="47">
        <v>273.75</v>
      </c>
      <c r="H223" s="48">
        <v>11.634375</v>
      </c>
      <c r="I223" s="48">
        <v>285.38437499999998</v>
      </c>
      <c r="J223" s="48">
        <v>0</v>
      </c>
      <c r="K223" s="49" t="s">
        <v>10</v>
      </c>
    </row>
    <row r="224" spans="1:11" x14ac:dyDescent="0.35">
      <c r="A224" s="44">
        <f t="shared" si="3"/>
        <v>217</v>
      </c>
      <c r="B224" s="74" t="s">
        <v>142</v>
      </c>
      <c r="C224" s="45" t="s">
        <v>8</v>
      </c>
      <c r="D224" s="51">
        <v>43503</v>
      </c>
      <c r="E224" s="51">
        <v>43909</v>
      </c>
      <c r="F224" s="45" t="s">
        <v>52</v>
      </c>
      <c r="G224" s="47">
        <v>94.76</v>
      </c>
      <c r="H224" s="48">
        <v>4.0273000000000003</v>
      </c>
      <c r="I224" s="48">
        <v>98.787300000000002</v>
      </c>
      <c r="J224" s="48">
        <v>9.0022000000000002</v>
      </c>
      <c r="K224" s="52" t="s">
        <v>10</v>
      </c>
    </row>
    <row r="225" spans="1:11" ht="30" x14ac:dyDescent="0.35">
      <c r="A225" s="44">
        <f t="shared" si="3"/>
        <v>218</v>
      </c>
      <c r="B225" s="74" t="s">
        <v>142</v>
      </c>
      <c r="C225" s="45" t="s">
        <v>75</v>
      </c>
      <c r="D225" s="51">
        <v>41579</v>
      </c>
      <c r="E225" s="51">
        <v>44007</v>
      </c>
      <c r="F225" s="45" t="s">
        <v>89</v>
      </c>
      <c r="G225" s="47">
        <v>5282.97</v>
      </c>
      <c r="H225" s="48">
        <v>224.52622500000001</v>
      </c>
      <c r="I225" s="48">
        <v>5507.4962249999999</v>
      </c>
      <c r="J225" s="48">
        <v>501.88215000000002</v>
      </c>
      <c r="K225" s="52" t="s">
        <v>10</v>
      </c>
    </row>
    <row r="226" spans="1:11" x14ac:dyDescent="0.35">
      <c r="A226" s="44">
        <f t="shared" si="3"/>
        <v>219</v>
      </c>
      <c r="B226" s="74" t="s">
        <v>142</v>
      </c>
      <c r="C226" s="45" t="s">
        <v>38</v>
      </c>
      <c r="D226" s="46">
        <v>41698</v>
      </c>
      <c r="E226" s="46">
        <v>41698</v>
      </c>
      <c r="F226" s="45" t="s">
        <v>41</v>
      </c>
      <c r="G226" s="47" t="s">
        <v>42</v>
      </c>
      <c r="H226" s="48">
        <v>0</v>
      </c>
      <c r="I226" s="48" t="s">
        <v>43</v>
      </c>
      <c r="J226" s="48">
        <v>0</v>
      </c>
      <c r="K226" s="49" t="s">
        <v>10</v>
      </c>
    </row>
    <row r="227" spans="1:11" x14ac:dyDescent="0.35">
      <c r="A227" s="44">
        <f t="shared" si="3"/>
        <v>220</v>
      </c>
      <c r="B227" s="74" t="s">
        <v>142</v>
      </c>
      <c r="C227" s="45" t="s">
        <v>8</v>
      </c>
      <c r="D227" s="51">
        <v>42908</v>
      </c>
      <c r="E227" s="51">
        <v>43597</v>
      </c>
      <c r="F227" s="45" t="s">
        <v>68</v>
      </c>
      <c r="G227" s="47">
        <v>4887.5200000000004</v>
      </c>
      <c r="H227" s="48">
        <v>207.71960000000001</v>
      </c>
      <c r="I227" s="48">
        <v>5095.2396000000008</v>
      </c>
      <c r="J227" s="48">
        <v>174.2585</v>
      </c>
      <c r="K227" s="52" t="s">
        <v>10</v>
      </c>
    </row>
    <row r="228" spans="1:11" x14ac:dyDescent="0.35">
      <c r="A228" s="44">
        <f t="shared" si="3"/>
        <v>221</v>
      </c>
      <c r="B228" s="74" t="s">
        <v>142</v>
      </c>
      <c r="C228" s="53" t="s">
        <v>38</v>
      </c>
      <c r="D228" s="51">
        <v>43018</v>
      </c>
      <c r="E228" s="51">
        <v>43018</v>
      </c>
      <c r="F228" s="45" t="s">
        <v>39</v>
      </c>
      <c r="G228" s="47">
        <v>5.84</v>
      </c>
      <c r="H228" s="48">
        <v>0.2482</v>
      </c>
      <c r="I228" s="48">
        <v>6.0881999999999996</v>
      </c>
      <c r="J228" s="48">
        <v>0</v>
      </c>
      <c r="K228" s="49" t="s">
        <v>10</v>
      </c>
    </row>
    <row r="229" spans="1:11" x14ac:dyDescent="0.35">
      <c r="A229" s="44">
        <f t="shared" si="3"/>
        <v>222</v>
      </c>
      <c r="B229" s="74" t="s">
        <v>142</v>
      </c>
      <c r="C229" s="45" t="s">
        <v>38</v>
      </c>
      <c r="D229" s="46">
        <v>41712</v>
      </c>
      <c r="E229" s="46">
        <v>42047</v>
      </c>
      <c r="F229" s="45">
        <v>92</v>
      </c>
      <c r="G229" s="47" t="s">
        <v>55</v>
      </c>
      <c r="H229" s="48">
        <v>0</v>
      </c>
      <c r="I229" s="48" t="s">
        <v>43</v>
      </c>
      <c r="J229" s="48">
        <v>0</v>
      </c>
      <c r="K229" s="49" t="s">
        <v>10</v>
      </c>
    </row>
    <row r="230" spans="1:11" ht="20" x14ac:dyDescent="0.35">
      <c r="A230" s="44">
        <f t="shared" si="3"/>
        <v>223</v>
      </c>
      <c r="B230" s="74" t="s">
        <v>142</v>
      </c>
      <c r="C230" s="45" t="s">
        <v>81</v>
      </c>
      <c r="D230" s="51">
        <v>41974</v>
      </c>
      <c r="E230" s="51">
        <v>43861</v>
      </c>
      <c r="F230" s="45">
        <v>31.2</v>
      </c>
      <c r="G230" s="47">
        <v>4011.3599999999997</v>
      </c>
      <c r="H230" s="48">
        <v>170.4828</v>
      </c>
      <c r="I230" s="48">
        <v>4181.8428000000004</v>
      </c>
      <c r="J230" s="48">
        <v>381.07920000000001</v>
      </c>
      <c r="K230" s="52" t="s">
        <v>10</v>
      </c>
    </row>
    <row r="231" spans="1:11" x14ac:dyDescent="0.35">
      <c r="A231" s="44">
        <f t="shared" si="3"/>
        <v>224</v>
      </c>
      <c r="B231" s="74" t="s">
        <v>142</v>
      </c>
      <c r="C231" s="45" t="s">
        <v>38</v>
      </c>
      <c r="D231" s="46">
        <v>42139</v>
      </c>
      <c r="E231" s="46">
        <v>43907</v>
      </c>
      <c r="F231" s="45" t="s">
        <v>41</v>
      </c>
      <c r="G231" s="47" t="s">
        <v>42</v>
      </c>
      <c r="H231" s="48">
        <v>0</v>
      </c>
      <c r="I231" s="48" t="s">
        <v>43</v>
      </c>
      <c r="J231" s="48">
        <v>0</v>
      </c>
      <c r="K231" s="49" t="s">
        <v>10</v>
      </c>
    </row>
    <row r="232" spans="1:11" ht="30" x14ac:dyDescent="0.35">
      <c r="A232" s="44">
        <f t="shared" si="3"/>
        <v>225</v>
      </c>
      <c r="B232" s="74" t="s">
        <v>142</v>
      </c>
      <c r="C232" s="45" t="s">
        <v>49</v>
      </c>
      <c r="D232" s="46">
        <v>44033</v>
      </c>
      <c r="E232" s="46">
        <v>44084</v>
      </c>
      <c r="F232" s="45" t="s">
        <v>90</v>
      </c>
      <c r="G232" s="47">
        <v>753.59</v>
      </c>
      <c r="H232" s="48">
        <v>32.027574999999999</v>
      </c>
      <c r="I232" s="48">
        <v>785.61757499999999</v>
      </c>
      <c r="J232" s="48">
        <v>71.591049999999996</v>
      </c>
      <c r="K232" s="49" t="s">
        <v>10</v>
      </c>
    </row>
    <row r="233" spans="1:11" x14ac:dyDescent="0.35">
      <c r="A233" s="44">
        <f t="shared" si="3"/>
        <v>226</v>
      </c>
      <c r="B233" s="74" t="s">
        <v>142</v>
      </c>
      <c r="C233" s="45" t="s">
        <v>38</v>
      </c>
      <c r="D233" s="51">
        <v>42495</v>
      </c>
      <c r="E233" s="51">
        <v>42525</v>
      </c>
      <c r="F233" s="45">
        <v>92</v>
      </c>
      <c r="G233" s="47">
        <v>235.8</v>
      </c>
      <c r="H233" s="48">
        <v>10.0215</v>
      </c>
      <c r="I233" s="48">
        <v>245.82150000000001</v>
      </c>
      <c r="J233" s="48">
        <v>0</v>
      </c>
      <c r="K233" s="52" t="s">
        <v>10</v>
      </c>
    </row>
    <row r="234" spans="1:11" x14ac:dyDescent="0.35">
      <c r="A234" s="44">
        <f t="shared" si="3"/>
        <v>227</v>
      </c>
      <c r="B234" s="74" t="s">
        <v>142</v>
      </c>
      <c r="C234" s="45" t="s">
        <v>38</v>
      </c>
      <c r="D234" s="46">
        <v>42495</v>
      </c>
      <c r="E234" s="46">
        <v>42544</v>
      </c>
      <c r="F234" s="45">
        <v>92</v>
      </c>
      <c r="G234" s="47" t="s">
        <v>55</v>
      </c>
      <c r="H234" s="48">
        <v>0</v>
      </c>
      <c r="I234" s="48" t="s">
        <v>43</v>
      </c>
      <c r="J234" s="48">
        <v>0</v>
      </c>
      <c r="K234" s="49" t="s">
        <v>10</v>
      </c>
    </row>
    <row r="235" spans="1:11" x14ac:dyDescent="0.35">
      <c r="A235" s="44">
        <f t="shared" si="3"/>
        <v>228</v>
      </c>
      <c r="B235" s="74" t="s">
        <v>142</v>
      </c>
      <c r="C235" s="45" t="s">
        <v>8</v>
      </c>
      <c r="D235" s="51">
        <v>41474</v>
      </c>
      <c r="E235" s="51">
        <v>42990</v>
      </c>
      <c r="F235" s="45" t="s">
        <v>52</v>
      </c>
      <c r="G235" s="47">
        <v>68.41</v>
      </c>
      <c r="H235" s="48">
        <v>2.9074249999999999</v>
      </c>
      <c r="I235" s="48">
        <v>71.317425</v>
      </c>
      <c r="J235" s="48">
        <v>6.4989499999999998</v>
      </c>
      <c r="K235" s="52" t="s">
        <v>10</v>
      </c>
    </row>
    <row r="236" spans="1:11" x14ac:dyDescent="0.35">
      <c r="A236" s="44">
        <f t="shared" si="3"/>
        <v>229</v>
      </c>
      <c r="B236" s="74" t="s">
        <v>142</v>
      </c>
      <c r="C236" s="45" t="s">
        <v>40</v>
      </c>
      <c r="D236" s="46">
        <v>42186</v>
      </c>
      <c r="E236" s="46">
        <v>42916</v>
      </c>
      <c r="F236" s="45">
        <v>20.9</v>
      </c>
      <c r="G236" s="47">
        <v>60.75</v>
      </c>
      <c r="H236" s="48">
        <v>2.5818750000000001</v>
      </c>
      <c r="I236" s="48">
        <v>63.331874999999997</v>
      </c>
      <c r="J236" s="48">
        <v>5.7712500000000002</v>
      </c>
      <c r="K236" s="49" t="s">
        <v>10</v>
      </c>
    </row>
    <row r="237" spans="1:11" ht="30" x14ac:dyDescent="0.35">
      <c r="A237" s="44">
        <f t="shared" si="3"/>
        <v>230</v>
      </c>
      <c r="B237" s="74" t="s">
        <v>142</v>
      </c>
      <c r="C237" s="45" t="s">
        <v>47</v>
      </c>
      <c r="D237" s="51">
        <v>42917</v>
      </c>
      <c r="E237" s="51">
        <v>43895</v>
      </c>
      <c r="F237" s="45" t="s">
        <v>91</v>
      </c>
      <c r="G237" s="47">
        <v>4840.1400000000003</v>
      </c>
      <c r="H237" s="48">
        <v>205.70595</v>
      </c>
      <c r="I237" s="48">
        <v>5045.8459499999999</v>
      </c>
      <c r="J237" s="48">
        <v>459.81330000000003</v>
      </c>
      <c r="K237" s="52" t="s">
        <v>10</v>
      </c>
    </row>
    <row r="238" spans="1:11" x14ac:dyDescent="0.35">
      <c r="A238" s="44">
        <f t="shared" si="3"/>
        <v>231</v>
      </c>
      <c r="B238" s="74" t="s">
        <v>142</v>
      </c>
      <c r="C238" s="45" t="s">
        <v>38</v>
      </c>
      <c r="D238" s="46">
        <v>43914</v>
      </c>
      <c r="E238" s="46">
        <v>44053</v>
      </c>
      <c r="F238" s="45" t="s">
        <v>41</v>
      </c>
      <c r="G238" s="47" t="s">
        <v>42</v>
      </c>
      <c r="H238" s="48">
        <v>0</v>
      </c>
      <c r="I238" s="48" t="s">
        <v>43</v>
      </c>
      <c r="J238" s="48">
        <v>0</v>
      </c>
      <c r="K238" s="49" t="s">
        <v>10</v>
      </c>
    </row>
    <row r="239" spans="1:11" x14ac:dyDescent="0.35">
      <c r="A239" s="44">
        <f t="shared" si="3"/>
        <v>232</v>
      </c>
      <c r="B239" s="74" t="s">
        <v>142</v>
      </c>
      <c r="C239" s="45" t="s">
        <v>38</v>
      </c>
      <c r="D239" s="46">
        <v>43759</v>
      </c>
      <c r="E239" s="46">
        <v>43759</v>
      </c>
      <c r="F239" s="45" t="s">
        <v>41</v>
      </c>
      <c r="G239" s="47" t="s">
        <v>42</v>
      </c>
      <c r="H239" s="48">
        <v>0</v>
      </c>
      <c r="I239" s="48" t="s">
        <v>43</v>
      </c>
      <c r="J239" s="48">
        <v>0</v>
      </c>
      <c r="K239" s="49" t="s">
        <v>10</v>
      </c>
    </row>
    <row r="240" spans="1:11" ht="30" x14ac:dyDescent="0.35">
      <c r="A240" s="44">
        <f t="shared" si="3"/>
        <v>233</v>
      </c>
      <c r="B240" s="74" t="s">
        <v>142</v>
      </c>
      <c r="C240" s="45" t="s">
        <v>49</v>
      </c>
      <c r="D240" s="51">
        <v>41471</v>
      </c>
      <c r="E240" s="51">
        <v>41718</v>
      </c>
      <c r="F240" s="45" t="s">
        <v>92</v>
      </c>
      <c r="G240" s="47">
        <v>2178.75</v>
      </c>
      <c r="H240" s="48">
        <v>92.596874999999997</v>
      </c>
      <c r="I240" s="48">
        <v>2271.3468750000002</v>
      </c>
      <c r="J240" s="48">
        <v>117.14355</v>
      </c>
      <c r="K240" s="52" t="s">
        <v>10</v>
      </c>
    </row>
    <row r="241" spans="1:11" x14ac:dyDescent="0.35">
      <c r="A241" s="44">
        <f t="shared" si="3"/>
        <v>234</v>
      </c>
      <c r="B241" s="74" t="s">
        <v>142</v>
      </c>
      <c r="C241" s="45" t="s">
        <v>38</v>
      </c>
      <c r="D241" s="46">
        <v>42397</v>
      </c>
      <c r="E241" s="46">
        <v>42411</v>
      </c>
      <c r="F241" s="45">
        <v>92</v>
      </c>
      <c r="G241" s="47" t="s">
        <v>55</v>
      </c>
      <c r="H241" s="48">
        <v>0</v>
      </c>
      <c r="I241" s="48" t="s">
        <v>43</v>
      </c>
      <c r="J241" s="48">
        <v>0</v>
      </c>
      <c r="K241" s="49" t="s">
        <v>10</v>
      </c>
    </row>
    <row r="242" spans="1:11" x14ac:dyDescent="0.35">
      <c r="A242" s="44">
        <f t="shared" si="3"/>
        <v>235</v>
      </c>
      <c r="B242" s="74" t="s">
        <v>142</v>
      </c>
      <c r="C242" s="45" t="s">
        <v>38</v>
      </c>
      <c r="D242" s="46">
        <v>42258</v>
      </c>
      <c r="E242" s="46">
        <v>43986</v>
      </c>
      <c r="F242" s="45" t="s">
        <v>41</v>
      </c>
      <c r="G242" s="47" t="s">
        <v>42</v>
      </c>
      <c r="H242" s="48">
        <v>0</v>
      </c>
      <c r="I242" s="48" t="s">
        <v>43</v>
      </c>
      <c r="J242" s="48">
        <v>0</v>
      </c>
      <c r="K242" s="49" t="s">
        <v>10</v>
      </c>
    </row>
    <row r="243" spans="1:11" x14ac:dyDescent="0.35">
      <c r="A243" s="44">
        <f t="shared" si="3"/>
        <v>236</v>
      </c>
      <c r="B243" s="74" t="s">
        <v>142</v>
      </c>
      <c r="C243" s="45" t="s">
        <v>71</v>
      </c>
      <c r="D243" s="51">
        <v>42826</v>
      </c>
      <c r="E243" s="51">
        <v>43220</v>
      </c>
      <c r="F243" s="45" t="s">
        <v>72</v>
      </c>
      <c r="G243" s="47">
        <v>6008.98</v>
      </c>
      <c r="H243" s="48">
        <v>255.38165000000001</v>
      </c>
      <c r="I243" s="48">
        <v>6264.3616499999998</v>
      </c>
      <c r="J243" s="48">
        <v>570.85310000000004</v>
      </c>
      <c r="K243" s="52" t="s">
        <v>10</v>
      </c>
    </row>
    <row r="244" spans="1:11" x14ac:dyDescent="0.35">
      <c r="A244" s="44">
        <f t="shared" si="3"/>
        <v>237</v>
      </c>
      <c r="B244" s="74" t="s">
        <v>142</v>
      </c>
      <c r="C244" s="45" t="s">
        <v>40</v>
      </c>
      <c r="D244" s="46">
        <v>42186</v>
      </c>
      <c r="E244" s="46">
        <v>42551</v>
      </c>
      <c r="F244" s="45">
        <v>20.9</v>
      </c>
      <c r="G244" s="47">
        <v>131.65</v>
      </c>
      <c r="H244" s="48">
        <v>5.5951250000000003</v>
      </c>
      <c r="I244" s="48">
        <v>137.245125</v>
      </c>
      <c r="J244" s="48">
        <v>12.50675</v>
      </c>
      <c r="K244" s="49" t="s">
        <v>10</v>
      </c>
    </row>
    <row r="245" spans="1:11" x14ac:dyDescent="0.35">
      <c r="A245" s="44">
        <f t="shared" si="3"/>
        <v>238</v>
      </c>
      <c r="B245" s="74" t="s">
        <v>142</v>
      </c>
      <c r="C245" s="53" t="s">
        <v>38</v>
      </c>
      <c r="D245" s="51">
        <v>43150</v>
      </c>
      <c r="E245" s="51">
        <v>43150</v>
      </c>
      <c r="F245" s="45" t="s">
        <v>39</v>
      </c>
      <c r="G245" s="47">
        <v>32.76</v>
      </c>
      <c r="H245" s="48">
        <v>1.3923000000000001</v>
      </c>
      <c r="I245" s="48">
        <v>34.152299999999997</v>
      </c>
      <c r="J245" s="48">
        <v>0</v>
      </c>
      <c r="K245" s="49" t="s">
        <v>10</v>
      </c>
    </row>
    <row r="246" spans="1:11" x14ac:dyDescent="0.35">
      <c r="A246" s="44">
        <f t="shared" si="3"/>
        <v>239</v>
      </c>
      <c r="B246" s="74" t="s">
        <v>142</v>
      </c>
      <c r="C246" s="45" t="s">
        <v>38</v>
      </c>
      <c r="D246" s="46">
        <v>42403</v>
      </c>
      <c r="E246" s="46">
        <v>43527</v>
      </c>
      <c r="F246" s="45" t="s">
        <v>41</v>
      </c>
      <c r="G246" s="47" t="s">
        <v>42</v>
      </c>
      <c r="H246" s="48">
        <v>0</v>
      </c>
      <c r="I246" s="48" t="s">
        <v>43</v>
      </c>
      <c r="J246" s="48">
        <v>0</v>
      </c>
      <c r="K246" s="49" t="s">
        <v>10</v>
      </c>
    </row>
    <row r="247" spans="1:11" x14ac:dyDescent="0.35">
      <c r="A247" s="44">
        <f t="shared" si="3"/>
        <v>240</v>
      </c>
      <c r="B247" s="74" t="s">
        <v>142</v>
      </c>
      <c r="C247" s="45" t="s">
        <v>8</v>
      </c>
      <c r="D247" s="46">
        <v>44018</v>
      </c>
      <c r="E247" s="46">
        <v>44019</v>
      </c>
      <c r="F247" s="45" t="s">
        <v>56</v>
      </c>
      <c r="G247" s="47">
        <v>176.58</v>
      </c>
      <c r="H247" s="48">
        <v>7.5046499999999998</v>
      </c>
      <c r="I247" s="48">
        <v>184.08465000000001</v>
      </c>
      <c r="J247" s="48">
        <v>16.775099999999998</v>
      </c>
      <c r="K247" s="49" t="s">
        <v>10</v>
      </c>
    </row>
    <row r="248" spans="1:11" x14ac:dyDescent="0.35">
      <c r="A248" s="44">
        <f t="shared" si="3"/>
        <v>241</v>
      </c>
      <c r="B248" s="74" t="s">
        <v>142</v>
      </c>
      <c r="C248" s="45" t="s">
        <v>15</v>
      </c>
      <c r="D248" s="51">
        <v>43070</v>
      </c>
      <c r="E248" s="51">
        <v>43677</v>
      </c>
      <c r="F248" s="45">
        <v>29.3</v>
      </c>
      <c r="G248" s="47">
        <v>984.68</v>
      </c>
      <c r="H248" s="48">
        <v>41.8489</v>
      </c>
      <c r="I248" s="48">
        <v>1026.5289</v>
      </c>
      <c r="J248" s="48">
        <v>93.544600000000003</v>
      </c>
      <c r="K248" s="52" t="s">
        <v>10</v>
      </c>
    </row>
    <row r="249" spans="1:11" x14ac:dyDescent="0.35">
      <c r="A249" s="44">
        <f t="shared" si="3"/>
        <v>242</v>
      </c>
      <c r="B249" s="74" t="s">
        <v>142</v>
      </c>
      <c r="C249" s="45" t="s">
        <v>8</v>
      </c>
      <c r="D249" s="46">
        <v>44012</v>
      </c>
      <c r="E249" s="46">
        <v>44085</v>
      </c>
      <c r="F249" s="45" t="s">
        <v>56</v>
      </c>
      <c r="G249" s="47">
        <v>1480.02</v>
      </c>
      <c r="H249" s="48">
        <v>62.900849999999998</v>
      </c>
      <c r="I249" s="48">
        <v>1542.92085</v>
      </c>
      <c r="J249" s="48">
        <v>140.6019</v>
      </c>
      <c r="K249" s="49" t="s">
        <v>10</v>
      </c>
    </row>
    <row r="250" spans="1:11" ht="30" x14ac:dyDescent="0.35">
      <c r="A250" s="44">
        <f t="shared" si="3"/>
        <v>243</v>
      </c>
      <c r="B250" s="74" t="s">
        <v>142</v>
      </c>
      <c r="C250" s="45" t="s">
        <v>49</v>
      </c>
      <c r="D250" s="51">
        <v>43495</v>
      </c>
      <c r="E250" s="51">
        <v>43496</v>
      </c>
      <c r="F250" s="45" t="s">
        <v>50</v>
      </c>
      <c r="G250" s="47">
        <v>16.38</v>
      </c>
      <c r="H250" s="48">
        <v>0.69615000000000005</v>
      </c>
      <c r="I250" s="48">
        <v>17.076149999999998</v>
      </c>
      <c r="J250" s="48">
        <v>1.5561</v>
      </c>
      <c r="K250" s="52" t="s">
        <v>10</v>
      </c>
    </row>
    <row r="251" spans="1:11" ht="20" x14ac:dyDescent="0.35">
      <c r="A251" s="44">
        <f t="shared" si="3"/>
        <v>244</v>
      </c>
      <c r="B251" s="74" t="s">
        <v>142</v>
      </c>
      <c r="C251" s="45" t="s">
        <v>81</v>
      </c>
      <c r="D251" s="51">
        <v>41456</v>
      </c>
      <c r="E251" s="51">
        <v>42551</v>
      </c>
      <c r="F251" s="45">
        <v>17</v>
      </c>
      <c r="G251" s="47">
        <v>928.25</v>
      </c>
      <c r="H251" s="48">
        <v>39.450625000000002</v>
      </c>
      <c r="I251" s="48">
        <v>967.70062499999995</v>
      </c>
      <c r="J251" s="48">
        <v>88.183750000000003</v>
      </c>
      <c r="K251" s="52" t="s">
        <v>10</v>
      </c>
    </row>
    <row r="252" spans="1:11" x14ac:dyDescent="0.35">
      <c r="A252" s="44">
        <f t="shared" si="3"/>
        <v>245</v>
      </c>
      <c r="B252" s="74" t="s">
        <v>142</v>
      </c>
      <c r="C252" s="45" t="s">
        <v>38</v>
      </c>
      <c r="D252" s="46">
        <v>42673</v>
      </c>
      <c r="E252" s="46">
        <v>44083</v>
      </c>
      <c r="F252" s="45" t="s">
        <v>41</v>
      </c>
      <c r="G252" s="47" t="s">
        <v>42</v>
      </c>
      <c r="H252" s="48">
        <v>0</v>
      </c>
      <c r="I252" s="48" t="s">
        <v>43</v>
      </c>
      <c r="J252" s="48">
        <v>0</v>
      </c>
      <c r="K252" s="49" t="s">
        <v>10</v>
      </c>
    </row>
    <row r="253" spans="1:11" x14ac:dyDescent="0.35">
      <c r="A253" s="44">
        <f t="shared" si="3"/>
        <v>246</v>
      </c>
      <c r="B253" s="74" t="s">
        <v>142</v>
      </c>
      <c r="C253" s="45" t="s">
        <v>38</v>
      </c>
      <c r="D253" s="46">
        <v>43917</v>
      </c>
      <c r="E253" s="46">
        <v>43917</v>
      </c>
      <c r="F253" s="45" t="s">
        <v>41</v>
      </c>
      <c r="G253" s="47" t="s">
        <v>42</v>
      </c>
      <c r="H253" s="48">
        <v>0</v>
      </c>
      <c r="I253" s="48" t="s">
        <v>43</v>
      </c>
      <c r="J253" s="48">
        <v>0</v>
      </c>
      <c r="K253" s="49" t="s">
        <v>10</v>
      </c>
    </row>
    <row r="254" spans="1:11" x14ac:dyDescent="0.35">
      <c r="A254" s="44">
        <f t="shared" si="3"/>
        <v>247</v>
      </c>
      <c r="B254" s="74" t="s">
        <v>142</v>
      </c>
      <c r="C254" s="45" t="s">
        <v>8</v>
      </c>
      <c r="D254" s="51">
        <v>43435</v>
      </c>
      <c r="E254" s="51">
        <v>43861</v>
      </c>
      <c r="F254" s="45">
        <v>31.3</v>
      </c>
      <c r="G254" s="47">
        <v>1995.42</v>
      </c>
      <c r="H254" s="48">
        <v>84.805350000000004</v>
      </c>
      <c r="I254" s="48">
        <v>2080.2253500000002</v>
      </c>
      <c r="J254" s="48">
        <v>189.56489999999999</v>
      </c>
      <c r="K254" s="52" t="s">
        <v>10</v>
      </c>
    </row>
    <row r="255" spans="1:11" x14ac:dyDescent="0.35">
      <c r="A255" s="44">
        <f t="shared" si="3"/>
        <v>248</v>
      </c>
      <c r="B255" s="74" t="s">
        <v>142</v>
      </c>
      <c r="C255" s="45" t="s">
        <v>38</v>
      </c>
      <c r="D255" s="46">
        <v>42002</v>
      </c>
      <c r="E255" s="46">
        <v>43969</v>
      </c>
      <c r="F255" s="45" t="s">
        <v>41</v>
      </c>
      <c r="G255" s="47" t="s">
        <v>42</v>
      </c>
      <c r="H255" s="48">
        <v>0</v>
      </c>
      <c r="I255" s="48" t="s">
        <v>43</v>
      </c>
      <c r="J255" s="48">
        <v>0</v>
      </c>
      <c r="K255" s="49" t="s">
        <v>10</v>
      </c>
    </row>
    <row r="256" spans="1:11" x14ac:dyDescent="0.35">
      <c r="A256" s="44">
        <f t="shared" si="3"/>
        <v>249</v>
      </c>
      <c r="B256" s="74" t="s">
        <v>142</v>
      </c>
      <c r="C256" s="45" t="s">
        <v>40</v>
      </c>
      <c r="D256" s="46">
        <v>43282</v>
      </c>
      <c r="E256" s="46">
        <v>44012</v>
      </c>
      <c r="F256" s="45">
        <v>20.9</v>
      </c>
      <c r="G256" s="47">
        <v>1214.8699999999999</v>
      </c>
      <c r="H256" s="48">
        <v>51.631974999999997</v>
      </c>
      <c r="I256" s="48">
        <v>1266.5019749999999</v>
      </c>
      <c r="J256" s="48">
        <v>115.41265</v>
      </c>
      <c r="K256" s="49" t="s">
        <v>10</v>
      </c>
    </row>
    <row r="257" spans="1:11" x14ac:dyDescent="0.35">
      <c r="A257" s="44">
        <f t="shared" si="3"/>
        <v>250</v>
      </c>
      <c r="B257" s="74" t="s">
        <v>142</v>
      </c>
      <c r="C257" s="45" t="s">
        <v>40</v>
      </c>
      <c r="D257" s="46">
        <v>43282</v>
      </c>
      <c r="E257" s="46">
        <v>44377</v>
      </c>
      <c r="F257" s="45">
        <v>20.9</v>
      </c>
      <c r="G257" s="47">
        <v>865.17</v>
      </c>
      <c r="H257" s="48">
        <v>36.769725000000001</v>
      </c>
      <c r="I257" s="48">
        <v>901.93972499999995</v>
      </c>
      <c r="J257" s="48">
        <v>82.191149999999993</v>
      </c>
      <c r="K257" s="49" t="s">
        <v>10</v>
      </c>
    </row>
    <row r="258" spans="1:11" ht="20" x14ac:dyDescent="0.35">
      <c r="A258" s="44">
        <f t="shared" si="3"/>
        <v>251</v>
      </c>
      <c r="B258" s="74" t="s">
        <v>142</v>
      </c>
      <c r="C258" s="45" t="s">
        <v>69</v>
      </c>
      <c r="D258" s="51">
        <v>43435</v>
      </c>
      <c r="E258" s="51">
        <v>43921</v>
      </c>
      <c r="F258" s="45">
        <v>25.3</v>
      </c>
      <c r="G258" s="47">
        <v>430.12</v>
      </c>
      <c r="H258" s="48">
        <v>18.280100000000001</v>
      </c>
      <c r="I258" s="48">
        <v>448.40010000000001</v>
      </c>
      <c r="J258" s="48">
        <v>40.861400000000003</v>
      </c>
      <c r="K258" s="52" t="s">
        <v>70</v>
      </c>
    </row>
    <row r="259" spans="1:11" ht="30" x14ac:dyDescent="0.35">
      <c r="A259" s="44">
        <f t="shared" si="3"/>
        <v>252</v>
      </c>
      <c r="B259" s="74" t="s">
        <v>142</v>
      </c>
      <c r="C259" s="45" t="s">
        <v>49</v>
      </c>
      <c r="D259" s="46">
        <v>42482</v>
      </c>
      <c r="E259" s="46">
        <v>43292</v>
      </c>
      <c r="F259" s="45" t="s">
        <v>93</v>
      </c>
      <c r="G259" s="47">
        <v>4846.8</v>
      </c>
      <c r="H259" s="48">
        <v>205.989</v>
      </c>
      <c r="I259" s="48">
        <v>5052.7889999999998</v>
      </c>
      <c r="J259" s="48">
        <v>238.47755000000001</v>
      </c>
      <c r="K259" s="49" t="s">
        <v>10</v>
      </c>
    </row>
    <row r="260" spans="1:11" x14ac:dyDescent="0.35">
      <c r="A260" s="44">
        <f t="shared" si="3"/>
        <v>253</v>
      </c>
      <c r="B260" s="74" t="s">
        <v>142</v>
      </c>
      <c r="C260" s="45" t="s">
        <v>8</v>
      </c>
      <c r="D260" s="46">
        <v>44077</v>
      </c>
      <c r="E260" s="46">
        <v>44085</v>
      </c>
      <c r="F260" s="45" t="s">
        <v>56</v>
      </c>
      <c r="G260" s="47">
        <v>744.73</v>
      </c>
      <c r="H260" s="48">
        <v>31.651025000000001</v>
      </c>
      <c r="I260" s="48">
        <v>776.38102500000002</v>
      </c>
      <c r="J260" s="48">
        <v>70.749350000000007</v>
      </c>
      <c r="K260" s="49" t="s">
        <v>10</v>
      </c>
    </row>
    <row r="261" spans="1:11" ht="20" x14ac:dyDescent="0.35">
      <c r="A261" s="44">
        <f t="shared" si="3"/>
        <v>254</v>
      </c>
      <c r="B261" s="74" t="s">
        <v>142</v>
      </c>
      <c r="C261" s="45" t="s">
        <v>81</v>
      </c>
      <c r="D261" s="51">
        <v>41456</v>
      </c>
      <c r="E261" s="51">
        <v>42185</v>
      </c>
      <c r="F261" s="45">
        <v>17</v>
      </c>
      <c r="G261" s="47">
        <v>15.54</v>
      </c>
      <c r="H261" s="48">
        <v>0.66044999999999998</v>
      </c>
      <c r="I261" s="48">
        <v>16.20045</v>
      </c>
      <c r="J261" s="48">
        <v>1.4762999999999999</v>
      </c>
      <c r="K261" s="52" t="s">
        <v>10</v>
      </c>
    </row>
    <row r="262" spans="1:11" x14ac:dyDescent="0.35">
      <c r="A262" s="44">
        <f t="shared" si="3"/>
        <v>255</v>
      </c>
      <c r="B262" s="74" t="s">
        <v>142</v>
      </c>
      <c r="C262" s="45" t="s">
        <v>15</v>
      </c>
      <c r="D262" s="51">
        <v>42522</v>
      </c>
      <c r="E262" s="51">
        <v>43616</v>
      </c>
      <c r="F262" s="45">
        <v>29.3</v>
      </c>
      <c r="G262" s="47">
        <v>2726.33</v>
      </c>
      <c r="H262" s="48">
        <v>115.86902499999999</v>
      </c>
      <c r="I262" s="48">
        <v>2842.1990249999999</v>
      </c>
      <c r="J262" s="48">
        <v>259.00135</v>
      </c>
      <c r="K262" s="52" t="s">
        <v>10</v>
      </c>
    </row>
    <row r="263" spans="1:11" x14ac:dyDescent="0.35">
      <c r="A263" s="44">
        <f t="shared" si="3"/>
        <v>256</v>
      </c>
      <c r="B263" s="74" t="s">
        <v>142</v>
      </c>
      <c r="C263" s="45" t="s">
        <v>62</v>
      </c>
      <c r="D263" s="51">
        <v>41609</v>
      </c>
      <c r="E263" s="51">
        <v>42124</v>
      </c>
      <c r="F263" s="45" t="s">
        <v>63</v>
      </c>
      <c r="G263" s="47">
        <v>2869.46</v>
      </c>
      <c r="H263" s="48">
        <v>121.95205</v>
      </c>
      <c r="I263" s="48">
        <v>2991.4120499999999</v>
      </c>
      <c r="J263" s="48">
        <v>272.59870000000001</v>
      </c>
      <c r="K263" s="52" t="s">
        <v>10</v>
      </c>
    </row>
    <row r="264" spans="1:11" x14ac:dyDescent="0.35">
      <c r="A264" s="44">
        <f t="shared" si="3"/>
        <v>257</v>
      </c>
      <c r="B264" s="74" t="s">
        <v>142</v>
      </c>
      <c r="C264" s="45" t="s">
        <v>38</v>
      </c>
      <c r="D264" s="46">
        <v>44001</v>
      </c>
      <c r="E264" s="46">
        <v>44058</v>
      </c>
      <c r="F264" s="45" t="s">
        <v>41</v>
      </c>
      <c r="G264" s="47" t="s">
        <v>42</v>
      </c>
      <c r="H264" s="48">
        <v>0</v>
      </c>
      <c r="I264" s="48" t="s">
        <v>43</v>
      </c>
      <c r="J264" s="48">
        <v>0</v>
      </c>
      <c r="K264" s="49" t="s">
        <v>10</v>
      </c>
    </row>
    <row r="265" spans="1:11" x14ac:dyDescent="0.35">
      <c r="A265" s="44">
        <f t="shared" si="3"/>
        <v>258</v>
      </c>
      <c r="B265" s="74" t="s">
        <v>142</v>
      </c>
      <c r="C265" s="53" t="s">
        <v>38</v>
      </c>
      <c r="D265" s="51">
        <v>43625</v>
      </c>
      <c r="E265" s="51">
        <v>43727</v>
      </c>
      <c r="F265" s="45" t="s">
        <v>39</v>
      </c>
      <c r="G265" s="47">
        <v>44.52</v>
      </c>
      <c r="H265" s="48">
        <v>1.8920999999999999</v>
      </c>
      <c r="I265" s="48">
        <v>46.412100000000002</v>
      </c>
      <c r="J265" s="48">
        <v>0</v>
      </c>
      <c r="K265" s="49" t="s">
        <v>10</v>
      </c>
    </row>
    <row r="266" spans="1:11" x14ac:dyDescent="0.35">
      <c r="A266" s="44">
        <f t="shared" ref="A266:A329" si="4">A265+1</f>
        <v>259</v>
      </c>
      <c r="B266" s="74" t="s">
        <v>142</v>
      </c>
      <c r="C266" s="45" t="s">
        <v>38</v>
      </c>
      <c r="D266" s="46">
        <v>43513</v>
      </c>
      <c r="E266" s="46">
        <v>43602</v>
      </c>
      <c r="F266" s="45" t="s">
        <v>41</v>
      </c>
      <c r="G266" s="47" t="s">
        <v>42</v>
      </c>
      <c r="H266" s="48">
        <v>0</v>
      </c>
      <c r="I266" s="48" t="s">
        <v>43</v>
      </c>
      <c r="J266" s="48">
        <v>0</v>
      </c>
      <c r="K266" s="49" t="s">
        <v>10</v>
      </c>
    </row>
    <row r="267" spans="1:11" ht="30" x14ac:dyDescent="0.35">
      <c r="A267" s="44">
        <f t="shared" si="4"/>
        <v>260</v>
      </c>
      <c r="B267" s="74" t="s">
        <v>142</v>
      </c>
      <c r="C267" s="45" t="s">
        <v>49</v>
      </c>
      <c r="D267" s="46">
        <v>44018</v>
      </c>
      <c r="E267" s="46">
        <v>44085</v>
      </c>
      <c r="F267" s="45" t="s">
        <v>90</v>
      </c>
      <c r="G267" s="47">
        <v>1816.62</v>
      </c>
      <c r="H267" s="48">
        <v>77.20635</v>
      </c>
      <c r="I267" s="48">
        <v>1893.8263499999998</v>
      </c>
      <c r="J267" s="48">
        <v>172.5789</v>
      </c>
      <c r="K267" s="49" t="s">
        <v>10</v>
      </c>
    </row>
    <row r="268" spans="1:11" x14ac:dyDescent="0.35">
      <c r="A268" s="44">
        <f t="shared" si="4"/>
        <v>261</v>
      </c>
      <c r="B268" s="74" t="s">
        <v>142</v>
      </c>
      <c r="C268" s="53" t="s">
        <v>38</v>
      </c>
      <c r="D268" s="51">
        <v>41558</v>
      </c>
      <c r="E268" s="51">
        <v>42866</v>
      </c>
      <c r="F268" s="45" t="s">
        <v>39</v>
      </c>
      <c r="G268" s="47">
        <v>322.89</v>
      </c>
      <c r="H268" s="48">
        <v>13.722825</v>
      </c>
      <c r="I268" s="48">
        <v>336.61282499999999</v>
      </c>
      <c r="J268" s="48">
        <v>0</v>
      </c>
      <c r="K268" s="49" t="s">
        <v>10</v>
      </c>
    </row>
    <row r="269" spans="1:11" x14ac:dyDescent="0.35">
      <c r="A269" s="44">
        <f t="shared" si="4"/>
        <v>262</v>
      </c>
      <c r="B269" s="74" t="s">
        <v>142</v>
      </c>
      <c r="C269" s="45" t="s">
        <v>8</v>
      </c>
      <c r="D269" s="51">
        <v>41518</v>
      </c>
      <c r="E269" s="51">
        <v>42855</v>
      </c>
      <c r="F269" s="45">
        <v>31.3</v>
      </c>
      <c r="G269" s="47">
        <v>4550.84</v>
      </c>
      <c r="H269" s="48">
        <v>193.41069999999999</v>
      </c>
      <c r="I269" s="48">
        <v>4744.2507000000005</v>
      </c>
      <c r="J269" s="48">
        <v>432.32979999999998</v>
      </c>
      <c r="K269" s="52" t="s">
        <v>10</v>
      </c>
    </row>
    <row r="270" spans="1:11" x14ac:dyDescent="0.35">
      <c r="A270" s="44">
        <f t="shared" si="4"/>
        <v>263</v>
      </c>
      <c r="B270" s="74" t="s">
        <v>142</v>
      </c>
      <c r="C270" s="45" t="s">
        <v>8</v>
      </c>
      <c r="D270" s="51">
        <v>42826</v>
      </c>
      <c r="E270" s="51">
        <v>43281</v>
      </c>
      <c r="F270" s="45">
        <v>31.3</v>
      </c>
      <c r="G270" s="47">
        <v>2297.33</v>
      </c>
      <c r="H270" s="48">
        <v>97.636525000000006</v>
      </c>
      <c r="I270" s="48">
        <v>2394.9665249999998</v>
      </c>
      <c r="J270" s="48">
        <v>218.24635000000001</v>
      </c>
      <c r="K270" s="52" t="s">
        <v>10</v>
      </c>
    </row>
    <row r="271" spans="1:11" x14ac:dyDescent="0.35">
      <c r="A271" s="44">
        <f t="shared" si="4"/>
        <v>264</v>
      </c>
      <c r="B271" s="74" t="s">
        <v>142</v>
      </c>
      <c r="C271" s="45" t="s">
        <v>8</v>
      </c>
      <c r="D271" s="51">
        <v>42669</v>
      </c>
      <c r="E271" s="51">
        <v>42740</v>
      </c>
      <c r="F271" s="45" t="s">
        <v>52</v>
      </c>
      <c r="G271" s="47">
        <v>246.76</v>
      </c>
      <c r="H271" s="48">
        <v>10.487299999999999</v>
      </c>
      <c r="I271" s="48">
        <v>257.2473</v>
      </c>
      <c r="J271" s="48">
        <v>23.4422</v>
      </c>
      <c r="K271" s="52" t="s">
        <v>10</v>
      </c>
    </row>
    <row r="272" spans="1:11" x14ac:dyDescent="0.35">
      <c r="A272" s="44">
        <f t="shared" si="4"/>
        <v>265</v>
      </c>
      <c r="B272" s="74" t="s">
        <v>142</v>
      </c>
      <c r="C272" s="53" t="s">
        <v>38</v>
      </c>
      <c r="D272" s="51">
        <v>42796</v>
      </c>
      <c r="E272" s="51">
        <v>42796</v>
      </c>
      <c r="F272" s="45" t="s">
        <v>39</v>
      </c>
      <c r="G272" s="47">
        <v>16.600000000000001</v>
      </c>
      <c r="H272" s="48">
        <v>0.70550000000000002</v>
      </c>
      <c r="I272" s="48">
        <v>17.305500000000002</v>
      </c>
      <c r="J272" s="48">
        <v>0</v>
      </c>
      <c r="K272" s="49" t="s">
        <v>10</v>
      </c>
    </row>
    <row r="273" spans="1:11" ht="30" x14ac:dyDescent="0.35">
      <c r="A273" s="44">
        <f t="shared" si="4"/>
        <v>266</v>
      </c>
      <c r="B273" s="74" t="s">
        <v>142</v>
      </c>
      <c r="C273" s="45" t="s">
        <v>49</v>
      </c>
      <c r="D273" s="51">
        <v>41647</v>
      </c>
      <c r="E273" s="51">
        <v>42039</v>
      </c>
      <c r="F273" s="45" t="s">
        <v>80</v>
      </c>
      <c r="G273" s="47">
        <v>1730.4</v>
      </c>
      <c r="H273" s="48">
        <v>73.542000000000002</v>
      </c>
      <c r="I273" s="48">
        <v>1803.942</v>
      </c>
      <c r="J273" s="48">
        <v>137.53720000000001</v>
      </c>
      <c r="K273" s="52" t="s">
        <v>10</v>
      </c>
    </row>
    <row r="274" spans="1:11" x14ac:dyDescent="0.35">
      <c r="A274" s="44">
        <f t="shared" si="4"/>
        <v>267</v>
      </c>
      <c r="B274" s="74" t="s">
        <v>142</v>
      </c>
      <c r="C274" s="45" t="s">
        <v>40</v>
      </c>
      <c r="D274" s="46">
        <v>42917</v>
      </c>
      <c r="E274" s="46">
        <v>44012</v>
      </c>
      <c r="F274" s="45">
        <v>20.9</v>
      </c>
      <c r="G274" s="47">
        <v>3825.41</v>
      </c>
      <c r="H274" s="48">
        <v>162.579925</v>
      </c>
      <c r="I274" s="48">
        <v>3987.9899249999999</v>
      </c>
      <c r="J274" s="48">
        <v>363.41395</v>
      </c>
      <c r="K274" s="49" t="s">
        <v>10</v>
      </c>
    </row>
    <row r="275" spans="1:11" ht="20" x14ac:dyDescent="0.35">
      <c r="A275" s="44">
        <f t="shared" si="4"/>
        <v>268</v>
      </c>
      <c r="B275" s="74" t="s">
        <v>142</v>
      </c>
      <c r="C275" s="45" t="s">
        <v>83</v>
      </c>
      <c r="D275" s="51">
        <v>41579</v>
      </c>
      <c r="E275" s="51">
        <v>44007</v>
      </c>
      <c r="F275" s="45" t="s">
        <v>94</v>
      </c>
      <c r="G275" s="47">
        <v>8757.74</v>
      </c>
      <c r="H275" s="48">
        <v>372.20395000000002</v>
      </c>
      <c r="I275" s="48">
        <v>9129.9439499999989</v>
      </c>
      <c r="J275" s="48">
        <v>831.98530000000005</v>
      </c>
      <c r="K275" s="52" t="s">
        <v>10</v>
      </c>
    </row>
    <row r="276" spans="1:11" x14ac:dyDescent="0.35">
      <c r="A276" s="44">
        <f t="shared" si="4"/>
        <v>269</v>
      </c>
      <c r="B276" s="74" t="s">
        <v>142</v>
      </c>
      <c r="C276" s="53" t="s">
        <v>38</v>
      </c>
      <c r="D276" s="51">
        <v>42013</v>
      </c>
      <c r="E276" s="51">
        <v>42042</v>
      </c>
      <c r="F276" s="45" t="s">
        <v>39</v>
      </c>
      <c r="G276" s="47">
        <v>35.57</v>
      </c>
      <c r="H276" s="48">
        <v>1.511725</v>
      </c>
      <c r="I276" s="48">
        <v>37.081724999999999</v>
      </c>
      <c r="J276" s="48">
        <v>0</v>
      </c>
      <c r="K276" s="49" t="s">
        <v>10</v>
      </c>
    </row>
    <row r="277" spans="1:11" x14ac:dyDescent="0.35">
      <c r="A277" s="44">
        <f t="shared" si="4"/>
        <v>270</v>
      </c>
      <c r="B277" s="74" t="s">
        <v>142</v>
      </c>
      <c r="C277" s="45" t="s">
        <v>38</v>
      </c>
      <c r="D277" s="46">
        <v>43690</v>
      </c>
      <c r="E277" s="46">
        <v>43690</v>
      </c>
      <c r="F277" s="45" t="s">
        <v>41</v>
      </c>
      <c r="G277" s="47" t="s">
        <v>42</v>
      </c>
      <c r="H277" s="48">
        <v>0</v>
      </c>
      <c r="I277" s="48" t="s">
        <v>43</v>
      </c>
      <c r="J277" s="48">
        <v>0</v>
      </c>
      <c r="K277" s="49" t="s">
        <v>10</v>
      </c>
    </row>
    <row r="278" spans="1:11" ht="30" x14ac:dyDescent="0.35">
      <c r="A278" s="44">
        <f t="shared" si="4"/>
        <v>271</v>
      </c>
      <c r="B278" s="74" t="s">
        <v>142</v>
      </c>
      <c r="C278" s="45" t="s">
        <v>49</v>
      </c>
      <c r="D278" s="46">
        <v>44035</v>
      </c>
      <c r="E278" s="46">
        <v>44085</v>
      </c>
      <c r="F278" s="45" t="s">
        <v>90</v>
      </c>
      <c r="G278" s="47">
        <v>874.9</v>
      </c>
      <c r="H278" s="48">
        <v>37.183250000000001</v>
      </c>
      <c r="I278" s="48">
        <v>912.08325000000002</v>
      </c>
      <c r="J278" s="48">
        <v>83.115499999999997</v>
      </c>
      <c r="K278" s="49" t="s">
        <v>10</v>
      </c>
    </row>
    <row r="279" spans="1:11" x14ac:dyDescent="0.35">
      <c r="A279" s="44">
        <f t="shared" si="4"/>
        <v>272</v>
      </c>
      <c r="B279" s="74" t="s">
        <v>142</v>
      </c>
      <c r="C279" s="45" t="s">
        <v>8</v>
      </c>
      <c r="D279" s="46">
        <v>44018</v>
      </c>
      <c r="E279" s="46">
        <v>44083</v>
      </c>
      <c r="F279" s="45" t="s">
        <v>56</v>
      </c>
      <c r="G279" s="47">
        <v>1556.82</v>
      </c>
      <c r="H279" s="48">
        <v>66.164850000000001</v>
      </c>
      <c r="I279" s="48">
        <v>1622.9848499999998</v>
      </c>
      <c r="J279" s="48">
        <v>147.89789999999999</v>
      </c>
      <c r="K279" s="49" t="s">
        <v>10</v>
      </c>
    </row>
    <row r="280" spans="1:11" x14ac:dyDescent="0.35">
      <c r="A280" s="44">
        <f t="shared" si="4"/>
        <v>273</v>
      </c>
      <c r="B280" s="74" t="s">
        <v>142</v>
      </c>
      <c r="C280" s="53" t="s">
        <v>38</v>
      </c>
      <c r="D280" s="51">
        <v>43084</v>
      </c>
      <c r="E280" s="51">
        <v>43084</v>
      </c>
      <c r="F280" s="45" t="s">
        <v>39</v>
      </c>
      <c r="G280" s="47">
        <v>22.12</v>
      </c>
      <c r="H280" s="48">
        <v>0.94010000000000005</v>
      </c>
      <c r="I280" s="48">
        <v>23.060100000000002</v>
      </c>
      <c r="J280" s="48">
        <v>0</v>
      </c>
      <c r="K280" s="49" t="s">
        <v>10</v>
      </c>
    </row>
    <row r="281" spans="1:11" x14ac:dyDescent="0.35">
      <c r="A281" s="44">
        <f t="shared" si="4"/>
        <v>274</v>
      </c>
      <c r="B281" s="74" t="s">
        <v>142</v>
      </c>
      <c r="C281" s="45" t="s">
        <v>38</v>
      </c>
      <c r="D281" s="46">
        <v>43798</v>
      </c>
      <c r="E281" s="46">
        <v>44070</v>
      </c>
      <c r="F281" s="45" t="s">
        <v>41</v>
      </c>
      <c r="G281" s="47" t="s">
        <v>42</v>
      </c>
      <c r="H281" s="48">
        <v>0</v>
      </c>
      <c r="I281" s="48" t="s">
        <v>43</v>
      </c>
      <c r="J281" s="48">
        <v>0</v>
      </c>
      <c r="K281" s="49" t="s">
        <v>10</v>
      </c>
    </row>
    <row r="282" spans="1:11" x14ac:dyDescent="0.35">
      <c r="A282" s="44">
        <f t="shared" si="4"/>
        <v>275</v>
      </c>
      <c r="B282" s="74" t="s">
        <v>142</v>
      </c>
      <c r="C282" s="45" t="s">
        <v>62</v>
      </c>
      <c r="D282" s="51">
        <v>42005</v>
      </c>
      <c r="E282" s="51">
        <v>42400</v>
      </c>
      <c r="F282" s="45" t="s">
        <v>63</v>
      </c>
      <c r="G282" s="47">
        <v>2512.06</v>
      </c>
      <c r="H282" s="48">
        <v>106.76255</v>
      </c>
      <c r="I282" s="48">
        <v>2618.8225499999999</v>
      </c>
      <c r="J282" s="48">
        <v>238.64570000000001</v>
      </c>
      <c r="K282" s="52" t="s">
        <v>10</v>
      </c>
    </row>
    <row r="283" spans="1:11" x14ac:dyDescent="0.35">
      <c r="A283" s="44">
        <f t="shared" si="4"/>
        <v>276</v>
      </c>
      <c r="B283" s="74" t="s">
        <v>142</v>
      </c>
      <c r="C283" s="45" t="s">
        <v>38</v>
      </c>
      <c r="D283" s="46">
        <v>42495</v>
      </c>
      <c r="E283" s="46">
        <v>42495</v>
      </c>
      <c r="F283" s="45">
        <v>92</v>
      </c>
      <c r="G283" s="47" t="s">
        <v>55</v>
      </c>
      <c r="H283" s="48">
        <v>0</v>
      </c>
      <c r="I283" s="48" t="s">
        <v>43</v>
      </c>
      <c r="J283" s="48">
        <v>0</v>
      </c>
      <c r="K283" s="49" t="s">
        <v>10</v>
      </c>
    </row>
    <row r="284" spans="1:11" x14ac:dyDescent="0.35">
      <c r="A284" s="44">
        <f t="shared" si="4"/>
        <v>277</v>
      </c>
      <c r="B284" s="74" t="s">
        <v>142</v>
      </c>
      <c r="C284" s="45" t="s">
        <v>38</v>
      </c>
      <c r="D284" s="46">
        <v>43153</v>
      </c>
      <c r="E284" s="46">
        <v>43295</v>
      </c>
      <c r="F284" s="45" t="s">
        <v>41</v>
      </c>
      <c r="G284" s="47" t="s">
        <v>42</v>
      </c>
      <c r="H284" s="48">
        <v>0</v>
      </c>
      <c r="I284" s="48" t="s">
        <v>43</v>
      </c>
      <c r="J284" s="48">
        <v>0</v>
      </c>
      <c r="K284" s="49" t="s">
        <v>10</v>
      </c>
    </row>
    <row r="285" spans="1:11" x14ac:dyDescent="0.35">
      <c r="A285" s="44">
        <f t="shared" si="4"/>
        <v>278</v>
      </c>
      <c r="B285" s="74" t="s">
        <v>142</v>
      </c>
      <c r="C285" s="45" t="s">
        <v>40</v>
      </c>
      <c r="D285" s="46">
        <v>41821</v>
      </c>
      <c r="E285" s="46">
        <v>42551</v>
      </c>
      <c r="F285" s="45">
        <v>20.9</v>
      </c>
      <c r="G285" s="47">
        <v>396.47</v>
      </c>
      <c r="H285" s="48">
        <v>16.849975000000001</v>
      </c>
      <c r="I285" s="48">
        <v>413.319975</v>
      </c>
      <c r="J285" s="48">
        <v>37.664650000000002</v>
      </c>
      <c r="K285" s="49" t="s">
        <v>10</v>
      </c>
    </row>
    <row r="286" spans="1:11" ht="30" x14ac:dyDescent="0.35">
      <c r="A286" s="44">
        <f t="shared" si="4"/>
        <v>279</v>
      </c>
      <c r="B286" s="74" t="s">
        <v>142</v>
      </c>
      <c r="C286" s="45" t="s">
        <v>49</v>
      </c>
      <c r="D286" s="51">
        <v>43136</v>
      </c>
      <c r="E286" s="51">
        <v>43363</v>
      </c>
      <c r="F286" s="45" t="s">
        <v>50</v>
      </c>
      <c r="G286" s="47">
        <v>69.06</v>
      </c>
      <c r="H286" s="48">
        <v>2.9350499999999999</v>
      </c>
      <c r="I286" s="48">
        <v>71.995050000000006</v>
      </c>
      <c r="J286" s="48">
        <v>6.5606999999999998</v>
      </c>
      <c r="K286" s="52" t="s">
        <v>10</v>
      </c>
    </row>
    <row r="287" spans="1:11" x14ac:dyDescent="0.35">
      <c r="A287" s="44">
        <f t="shared" si="4"/>
        <v>280</v>
      </c>
      <c r="B287" s="74" t="s">
        <v>142</v>
      </c>
      <c r="C287" s="45" t="s">
        <v>38</v>
      </c>
      <c r="D287" s="46">
        <v>42495</v>
      </c>
      <c r="E287" s="46">
        <v>43775</v>
      </c>
      <c r="F287" s="45">
        <v>92</v>
      </c>
      <c r="G287" s="47" t="s">
        <v>55</v>
      </c>
      <c r="H287" s="48">
        <v>0</v>
      </c>
      <c r="I287" s="48" t="s">
        <v>43</v>
      </c>
      <c r="J287" s="48">
        <v>0</v>
      </c>
      <c r="K287" s="49" t="s">
        <v>10</v>
      </c>
    </row>
    <row r="288" spans="1:11" ht="30" x14ac:dyDescent="0.35">
      <c r="A288" s="44">
        <f t="shared" si="4"/>
        <v>281</v>
      </c>
      <c r="B288" s="74" t="s">
        <v>142</v>
      </c>
      <c r="C288" s="45" t="s">
        <v>49</v>
      </c>
      <c r="D288" s="46">
        <v>44060</v>
      </c>
      <c r="E288" s="46">
        <v>44070</v>
      </c>
      <c r="F288" s="45" t="s">
        <v>90</v>
      </c>
      <c r="G288" s="47">
        <v>181.47</v>
      </c>
      <c r="H288" s="48">
        <v>7.7124750000000004</v>
      </c>
      <c r="I288" s="48">
        <v>189.18247500000001</v>
      </c>
      <c r="J288" s="48">
        <v>17.239650000000001</v>
      </c>
      <c r="K288" s="49" t="s">
        <v>10</v>
      </c>
    </row>
    <row r="289" spans="1:11" x14ac:dyDescent="0.35">
      <c r="A289" s="44">
        <f t="shared" si="4"/>
        <v>282</v>
      </c>
      <c r="B289" s="74" t="s">
        <v>142</v>
      </c>
      <c r="C289" s="45" t="s">
        <v>8</v>
      </c>
      <c r="D289" s="51">
        <v>41456</v>
      </c>
      <c r="E289" s="51">
        <v>42035</v>
      </c>
      <c r="F289" s="45">
        <v>31.3</v>
      </c>
      <c r="G289" s="47">
        <v>4352.1099999999997</v>
      </c>
      <c r="H289" s="48">
        <v>184.964675</v>
      </c>
      <c r="I289" s="48">
        <v>4537.0746749999998</v>
      </c>
      <c r="J289" s="48">
        <v>413.45044999999999</v>
      </c>
      <c r="K289" s="52" t="s">
        <v>10</v>
      </c>
    </row>
    <row r="290" spans="1:11" ht="30" x14ac:dyDescent="0.35">
      <c r="A290" s="44">
        <f t="shared" si="4"/>
        <v>283</v>
      </c>
      <c r="B290" s="74" t="s">
        <v>142</v>
      </c>
      <c r="C290" s="45" t="s">
        <v>49</v>
      </c>
      <c r="D290" s="51">
        <v>42537</v>
      </c>
      <c r="E290" s="51">
        <v>43091</v>
      </c>
      <c r="F290" s="45" t="s">
        <v>50</v>
      </c>
      <c r="G290" s="47">
        <v>37.92</v>
      </c>
      <c r="H290" s="48">
        <v>1.6115999999999999</v>
      </c>
      <c r="I290" s="48">
        <v>39.531600000000005</v>
      </c>
      <c r="J290" s="48">
        <v>3.6023999999999998</v>
      </c>
      <c r="K290" s="52" t="s">
        <v>10</v>
      </c>
    </row>
    <row r="291" spans="1:11" x14ac:dyDescent="0.35">
      <c r="A291" s="44">
        <f t="shared" si="4"/>
        <v>284</v>
      </c>
      <c r="B291" s="74" t="s">
        <v>142</v>
      </c>
      <c r="C291" s="45" t="s">
        <v>38</v>
      </c>
      <c r="D291" s="46">
        <v>43883</v>
      </c>
      <c r="E291" s="46">
        <v>44063</v>
      </c>
      <c r="F291" s="45" t="s">
        <v>41</v>
      </c>
      <c r="G291" s="47" t="s">
        <v>42</v>
      </c>
      <c r="H291" s="48">
        <v>0</v>
      </c>
      <c r="I291" s="48" t="s">
        <v>43</v>
      </c>
      <c r="J291" s="48">
        <v>0</v>
      </c>
      <c r="K291" s="49" t="s">
        <v>10</v>
      </c>
    </row>
    <row r="292" spans="1:11" x14ac:dyDescent="0.35">
      <c r="A292" s="44">
        <f t="shared" si="4"/>
        <v>285</v>
      </c>
      <c r="B292" s="74" t="s">
        <v>142</v>
      </c>
      <c r="C292" s="53" t="s">
        <v>38</v>
      </c>
      <c r="D292" s="46">
        <v>41886</v>
      </c>
      <c r="E292" s="46">
        <v>44033</v>
      </c>
      <c r="F292" s="45" t="s">
        <v>54</v>
      </c>
      <c r="G292" s="47" t="s">
        <v>55</v>
      </c>
      <c r="H292" s="48">
        <v>0</v>
      </c>
      <c r="I292" s="48" t="s">
        <v>43</v>
      </c>
      <c r="J292" s="48">
        <v>0</v>
      </c>
      <c r="K292" s="49" t="s">
        <v>10</v>
      </c>
    </row>
    <row r="293" spans="1:11" x14ac:dyDescent="0.35">
      <c r="A293" s="44">
        <f t="shared" si="4"/>
        <v>286</v>
      </c>
      <c r="B293" s="74" t="s">
        <v>142</v>
      </c>
      <c r="C293" s="45" t="s">
        <v>38</v>
      </c>
      <c r="D293" s="46">
        <v>43908</v>
      </c>
      <c r="E293" s="46">
        <v>44099</v>
      </c>
      <c r="F293" s="45" t="s">
        <v>41</v>
      </c>
      <c r="G293" s="47" t="s">
        <v>42</v>
      </c>
      <c r="H293" s="48">
        <v>0</v>
      </c>
      <c r="I293" s="48" t="s">
        <v>43</v>
      </c>
      <c r="J293" s="48">
        <v>0</v>
      </c>
      <c r="K293" s="49" t="s">
        <v>10</v>
      </c>
    </row>
    <row r="294" spans="1:11" x14ac:dyDescent="0.35">
      <c r="A294" s="44">
        <f t="shared" si="4"/>
        <v>287</v>
      </c>
      <c r="B294" s="74" t="s">
        <v>142</v>
      </c>
      <c r="C294" s="45" t="s">
        <v>38</v>
      </c>
      <c r="D294" s="46">
        <v>43122</v>
      </c>
      <c r="E294" s="46">
        <v>43751</v>
      </c>
      <c r="F294" s="45" t="s">
        <v>41</v>
      </c>
      <c r="G294" s="47" t="s">
        <v>42</v>
      </c>
      <c r="H294" s="48">
        <v>0</v>
      </c>
      <c r="I294" s="48" t="s">
        <v>43</v>
      </c>
      <c r="J294" s="48">
        <v>0</v>
      </c>
      <c r="K294" s="49" t="s">
        <v>10</v>
      </c>
    </row>
    <row r="295" spans="1:11" x14ac:dyDescent="0.35">
      <c r="A295" s="44">
        <f t="shared" si="4"/>
        <v>288</v>
      </c>
      <c r="B295" s="74" t="s">
        <v>142</v>
      </c>
      <c r="C295" s="45" t="s">
        <v>38</v>
      </c>
      <c r="D295" s="46">
        <v>44079</v>
      </c>
      <c r="E295" s="46">
        <v>44079</v>
      </c>
      <c r="F295" s="45" t="s">
        <v>41</v>
      </c>
      <c r="G295" s="47" t="s">
        <v>42</v>
      </c>
      <c r="H295" s="48">
        <v>0</v>
      </c>
      <c r="I295" s="48" t="s">
        <v>43</v>
      </c>
      <c r="J295" s="48">
        <v>0</v>
      </c>
      <c r="K295" s="49" t="s">
        <v>10</v>
      </c>
    </row>
    <row r="296" spans="1:11" x14ac:dyDescent="0.35">
      <c r="A296" s="44">
        <f t="shared" si="4"/>
        <v>289</v>
      </c>
      <c r="B296" s="74" t="s">
        <v>142</v>
      </c>
      <c r="C296" s="45" t="s">
        <v>62</v>
      </c>
      <c r="D296" s="51">
        <v>42488</v>
      </c>
      <c r="E296" s="51">
        <v>44055</v>
      </c>
      <c r="F296" s="45" t="s">
        <v>63</v>
      </c>
      <c r="G296" s="47">
        <v>5317.02</v>
      </c>
      <c r="H296" s="48">
        <v>225.97335000000001</v>
      </c>
      <c r="I296" s="48">
        <v>5542.9933500000006</v>
      </c>
      <c r="J296" s="48">
        <v>505.11689999999999</v>
      </c>
      <c r="K296" s="52" t="s">
        <v>10</v>
      </c>
    </row>
    <row r="297" spans="1:11" x14ac:dyDescent="0.35">
      <c r="A297" s="44">
        <f t="shared" si="4"/>
        <v>290</v>
      </c>
      <c r="B297" s="74" t="s">
        <v>142</v>
      </c>
      <c r="C297" s="45" t="s">
        <v>38</v>
      </c>
      <c r="D297" s="46">
        <v>44088</v>
      </c>
      <c r="E297" s="46">
        <v>44088</v>
      </c>
      <c r="F297" s="45" t="s">
        <v>41</v>
      </c>
      <c r="G297" s="47" t="s">
        <v>42</v>
      </c>
      <c r="H297" s="48">
        <v>0</v>
      </c>
      <c r="I297" s="48" t="s">
        <v>43</v>
      </c>
      <c r="J297" s="48">
        <v>0</v>
      </c>
      <c r="K297" s="49" t="s">
        <v>10</v>
      </c>
    </row>
    <row r="298" spans="1:11" x14ac:dyDescent="0.35">
      <c r="A298" s="44">
        <f t="shared" si="4"/>
        <v>291</v>
      </c>
      <c r="B298" s="74" t="s">
        <v>142</v>
      </c>
      <c r="C298" s="53" t="s">
        <v>38</v>
      </c>
      <c r="D298" s="51">
        <v>43265</v>
      </c>
      <c r="E298" s="51">
        <v>43272</v>
      </c>
      <c r="F298" s="45" t="s">
        <v>39</v>
      </c>
      <c r="G298" s="47">
        <v>50.73</v>
      </c>
      <c r="H298" s="48">
        <v>2.1560250000000001</v>
      </c>
      <c r="I298" s="48">
        <v>52.886024999999997</v>
      </c>
      <c r="J298" s="48">
        <v>0</v>
      </c>
      <c r="K298" s="49" t="s">
        <v>10</v>
      </c>
    </row>
    <row r="299" spans="1:11" x14ac:dyDescent="0.35">
      <c r="A299" s="44">
        <f t="shared" si="4"/>
        <v>292</v>
      </c>
      <c r="B299" s="74" t="s">
        <v>142</v>
      </c>
      <c r="C299" s="45" t="s">
        <v>8</v>
      </c>
      <c r="D299" s="55">
        <v>43070</v>
      </c>
      <c r="E299" s="55">
        <v>43251</v>
      </c>
      <c r="F299" s="50">
        <v>15</v>
      </c>
      <c r="G299" s="68">
        <v>8200.56</v>
      </c>
      <c r="H299" s="48">
        <v>348.52</v>
      </c>
      <c r="I299" s="48">
        <f>H299+G299</f>
        <v>8549.08</v>
      </c>
      <c r="J299" s="48">
        <v>779.05</v>
      </c>
      <c r="K299" s="49" t="s">
        <v>10</v>
      </c>
    </row>
    <row r="300" spans="1:11" x14ac:dyDescent="0.35">
      <c r="A300" s="44">
        <f t="shared" si="4"/>
        <v>293</v>
      </c>
      <c r="B300" s="74" t="s">
        <v>142</v>
      </c>
      <c r="C300" s="45" t="s">
        <v>8</v>
      </c>
      <c r="D300" s="51">
        <v>43579</v>
      </c>
      <c r="E300" s="51">
        <v>44027</v>
      </c>
      <c r="F300" s="45" t="s">
        <v>88</v>
      </c>
      <c r="G300" s="47">
        <v>3107.69</v>
      </c>
      <c r="H300" s="48">
        <v>132.07682500000001</v>
      </c>
      <c r="I300" s="48">
        <v>3239.7668250000002</v>
      </c>
      <c r="J300" s="48">
        <v>133.70775</v>
      </c>
      <c r="K300" s="52" t="s">
        <v>10</v>
      </c>
    </row>
    <row r="301" spans="1:11" x14ac:dyDescent="0.35">
      <c r="A301" s="44">
        <f t="shared" si="4"/>
        <v>294</v>
      </c>
      <c r="B301" s="74" t="s">
        <v>142</v>
      </c>
      <c r="C301" s="53" t="s">
        <v>38</v>
      </c>
      <c r="D301" s="51">
        <v>43910</v>
      </c>
      <c r="E301" s="51">
        <v>43958</v>
      </c>
      <c r="F301" s="45" t="s">
        <v>39</v>
      </c>
      <c r="G301" s="47">
        <v>88.7</v>
      </c>
      <c r="H301" s="48">
        <v>3.7697500000000002</v>
      </c>
      <c r="I301" s="48">
        <v>92.469750000000005</v>
      </c>
      <c r="J301" s="48">
        <v>0</v>
      </c>
      <c r="K301" s="49" t="s">
        <v>10</v>
      </c>
    </row>
    <row r="302" spans="1:11" x14ac:dyDescent="0.35">
      <c r="A302" s="44">
        <f t="shared" si="4"/>
        <v>295</v>
      </c>
      <c r="B302" s="74" t="s">
        <v>142</v>
      </c>
      <c r="C302" s="45" t="s">
        <v>8</v>
      </c>
      <c r="D302" s="51">
        <v>41760</v>
      </c>
      <c r="E302" s="51">
        <v>42521</v>
      </c>
      <c r="F302" s="45">
        <v>31.3</v>
      </c>
      <c r="G302" s="47">
        <v>2725.77</v>
      </c>
      <c r="H302" s="48">
        <v>115.845225</v>
      </c>
      <c r="I302" s="48">
        <v>2841.615225</v>
      </c>
      <c r="J302" s="48">
        <v>258.94815</v>
      </c>
      <c r="K302" s="52" t="s">
        <v>10</v>
      </c>
    </row>
    <row r="303" spans="1:11" x14ac:dyDescent="0.35">
      <c r="A303" s="44">
        <f t="shared" si="4"/>
        <v>296</v>
      </c>
      <c r="B303" s="74" t="s">
        <v>142</v>
      </c>
      <c r="C303" s="45" t="s">
        <v>15</v>
      </c>
      <c r="D303" s="51">
        <v>43831</v>
      </c>
      <c r="E303" s="51">
        <v>43890</v>
      </c>
      <c r="F303" s="45">
        <v>29.3</v>
      </c>
      <c r="G303" s="47">
        <v>207.06</v>
      </c>
      <c r="H303" s="48">
        <v>8.8000500000000006</v>
      </c>
      <c r="I303" s="48">
        <v>215.86005</v>
      </c>
      <c r="J303" s="48">
        <v>19.6707</v>
      </c>
      <c r="K303" s="52" t="s">
        <v>10</v>
      </c>
    </row>
    <row r="304" spans="1:11" x14ac:dyDescent="0.35">
      <c r="A304" s="44">
        <f t="shared" si="4"/>
        <v>297</v>
      </c>
      <c r="B304" s="74" t="s">
        <v>142</v>
      </c>
      <c r="C304" s="45" t="s">
        <v>38</v>
      </c>
      <c r="D304" s="46">
        <v>43111</v>
      </c>
      <c r="E304" s="46">
        <v>43647</v>
      </c>
      <c r="F304" s="45" t="s">
        <v>41</v>
      </c>
      <c r="G304" s="47" t="s">
        <v>42</v>
      </c>
      <c r="H304" s="48">
        <v>0</v>
      </c>
      <c r="I304" s="48" t="s">
        <v>43</v>
      </c>
      <c r="J304" s="48">
        <v>0</v>
      </c>
      <c r="K304" s="49" t="s">
        <v>10</v>
      </c>
    </row>
    <row r="305" spans="1:11" x14ac:dyDescent="0.35">
      <c r="A305" s="44">
        <f t="shared" si="4"/>
        <v>298</v>
      </c>
      <c r="B305" s="74" t="s">
        <v>142</v>
      </c>
      <c r="C305" s="53" t="s">
        <v>38</v>
      </c>
      <c r="D305" s="51">
        <v>43413</v>
      </c>
      <c r="E305" s="51">
        <v>43572</v>
      </c>
      <c r="F305" s="45" t="s">
        <v>39</v>
      </c>
      <c r="G305" s="47">
        <v>55.44</v>
      </c>
      <c r="H305" s="48">
        <v>2.3561999999999999</v>
      </c>
      <c r="I305" s="48">
        <v>57.796199999999999</v>
      </c>
      <c r="J305" s="48">
        <v>0</v>
      </c>
      <c r="K305" s="49" t="s">
        <v>10</v>
      </c>
    </row>
    <row r="306" spans="1:11" x14ac:dyDescent="0.35">
      <c r="A306" s="44">
        <f t="shared" si="4"/>
        <v>299</v>
      </c>
      <c r="B306" s="74" t="s">
        <v>142</v>
      </c>
      <c r="C306" s="45" t="s">
        <v>8</v>
      </c>
      <c r="D306" s="51">
        <v>41487</v>
      </c>
      <c r="E306" s="51">
        <v>41578</v>
      </c>
      <c r="F306" s="45">
        <v>31.3</v>
      </c>
      <c r="G306" s="47">
        <v>1667.19</v>
      </c>
      <c r="H306" s="48">
        <v>70.855575000000002</v>
      </c>
      <c r="I306" s="48">
        <v>1738.0455750000001</v>
      </c>
      <c r="J306" s="48">
        <v>158.38305</v>
      </c>
      <c r="K306" s="52" t="s">
        <v>10</v>
      </c>
    </row>
    <row r="307" spans="1:11" x14ac:dyDescent="0.35">
      <c r="A307" s="44">
        <f t="shared" si="4"/>
        <v>300</v>
      </c>
      <c r="B307" s="74" t="s">
        <v>142</v>
      </c>
      <c r="C307" s="45" t="s">
        <v>38</v>
      </c>
      <c r="D307" s="46">
        <v>43923</v>
      </c>
      <c r="E307" s="46">
        <v>43923</v>
      </c>
      <c r="F307" s="45" t="s">
        <v>41</v>
      </c>
      <c r="G307" s="47" t="s">
        <v>42</v>
      </c>
      <c r="H307" s="48">
        <v>0</v>
      </c>
      <c r="I307" s="48" t="s">
        <v>43</v>
      </c>
      <c r="J307" s="48">
        <v>0</v>
      </c>
      <c r="K307" s="49" t="s">
        <v>10</v>
      </c>
    </row>
    <row r="308" spans="1:11" x14ac:dyDescent="0.35">
      <c r="A308" s="44">
        <f t="shared" si="4"/>
        <v>301</v>
      </c>
      <c r="B308" s="74" t="s">
        <v>142</v>
      </c>
      <c r="C308" s="53" t="s">
        <v>38</v>
      </c>
      <c r="D308" s="51">
        <v>43153</v>
      </c>
      <c r="E308" s="51">
        <v>43235</v>
      </c>
      <c r="F308" s="45" t="s">
        <v>39</v>
      </c>
      <c r="G308" s="47">
        <v>40.909999999999997</v>
      </c>
      <c r="H308" s="48">
        <v>1.738675</v>
      </c>
      <c r="I308" s="48">
        <v>42.648674999999997</v>
      </c>
      <c r="J308" s="48">
        <v>0</v>
      </c>
      <c r="K308" s="49" t="s">
        <v>10</v>
      </c>
    </row>
    <row r="309" spans="1:11" x14ac:dyDescent="0.35">
      <c r="A309" s="44">
        <f t="shared" si="4"/>
        <v>302</v>
      </c>
      <c r="B309" s="74" t="s">
        <v>142</v>
      </c>
      <c r="C309" s="53" t="s">
        <v>38</v>
      </c>
      <c r="D309" s="51">
        <v>41991</v>
      </c>
      <c r="E309" s="51">
        <v>42048</v>
      </c>
      <c r="F309" s="45" t="s">
        <v>39</v>
      </c>
      <c r="G309" s="47">
        <v>69.599999999999994</v>
      </c>
      <c r="H309" s="48">
        <v>2.9580000000000002</v>
      </c>
      <c r="I309" s="48">
        <v>72.557999999999993</v>
      </c>
      <c r="J309" s="48">
        <v>0</v>
      </c>
      <c r="K309" s="49" t="s">
        <v>10</v>
      </c>
    </row>
    <row r="310" spans="1:11" x14ac:dyDescent="0.35">
      <c r="A310" s="44">
        <f t="shared" si="4"/>
        <v>303</v>
      </c>
      <c r="B310" s="74" t="s">
        <v>142</v>
      </c>
      <c r="C310" s="53" t="s">
        <v>38</v>
      </c>
      <c r="D310" s="51">
        <v>41523</v>
      </c>
      <c r="E310" s="51">
        <v>42648</v>
      </c>
      <c r="F310" s="45" t="s">
        <v>39</v>
      </c>
      <c r="G310" s="47">
        <v>406.63</v>
      </c>
      <c r="H310" s="48">
        <v>17.281775</v>
      </c>
      <c r="I310" s="48">
        <v>423.91177499999998</v>
      </c>
      <c r="J310" s="48">
        <v>0</v>
      </c>
      <c r="K310" s="49" t="s">
        <v>10</v>
      </c>
    </row>
    <row r="311" spans="1:11" ht="30" x14ac:dyDescent="0.35">
      <c r="A311" s="44">
        <f t="shared" si="4"/>
        <v>304</v>
      </c>
      <c r="B311" s="74" t="s">
        <v>142</v>
      </c>
      <c r="C311" s="45" t="s">
        <v>49</v>
      </c>
      <c r="D311" s="51">
        <v>41564</v>
      </c>
      <c r="E311" s="51">
        <v>42977</v>
      </c>
      <c r="F311" s="45" t="s">
        <v>95</v>
      </c>
      <c r="G311" s="47">
        <v>3531.65</v>
      </c>
      <c r="H311" s="48">
        <v>150.095125</v>
      </c>
      <c r="I311" s="48">
        <v>3681.7451249999999</v>
      </c>
      <c r="J311" s="48">
        <v>335.50675000000001</v>
      </c>
      <c r="K311" s="52" t="s">
        <v>10</v>
      </c>
    </row>
    <row r="312" spans="1:11" ht="30" x14ac:dyDescent="0.35">
      <c r="A312" s="44">
        <f t="shared" si="4"/>
        <v>305</v>
      </c>
      <c r="B312" s="74" t="s">
        <v>142</v>
      </c>
      <c r="C312" s="45" t="s">
        <v>49</v>
      </c>
      <c r="D312" s="51">
        <v>42977</v>
      </c>
      <c r="E312" s="51">
        <v>42977</v>
      </c>
      <c r="F312" s="45" t="s">
        <v>86</v>
      </c>
      <c r="G312" s="47">
        <v>53.94</v>
      </c>
      <c r="H312" s="48">
        <v>2.2924500000000001</v>
      </c>
      <c r="I312" s="48">
        <v>56.23245</v>
      </c>
      <c r="J312" s="48">
        <v>5.1242999999999999</v>
      </c>
      <c r="K312" s="52" t="s">
        <v>10</v>
      </c>
    </row>
    <row r="313" spans="1:11" x14ac:dyDescent="0.35">
      <c r="A313" s="44">
        <f t="shared" si="4"/>
        <v>306</v>
      </c>
      <c r="B313" s="74" t="s">
        <v>142</v>
      </c>
      <c r="C313" s="45" t="s">
        <v>38</v>
      </c>
      <c r="D313" s="46">
        <v>43494</v>
      </c>
      <c r="E313" s="46">
        <v>43819</v>
      </c>
      <c r="F313" s="45" t="s">
        <v>41</v>
      </c>
      <c r="G313" s="47" t="s">
        <v>42</v>
      </c>
      <c r="H313" s="48">
        <v>0</v>
      </c>
      <c r="I313" s="48" t="s">
        <v>43</v>
      </c>
      <c r="J313" s="48">
        <v>0</v>
      </c>
      <c r="K313" s="49" t="s">
        <v>10</v>
      </c>
    </row>
    <row r="314" spans="1:11" x14ac:dyDescent="0.35">
      <c r="A314" s="44">
        <f t="shared" si="4"/>
        <v>307</v>
      </c>
      <c r="B314" s="74" t="s">
        <v>142</v>
      </c>
      <c r="C314" s="45" t="s">
        <v>38</v>
      </c>
      <c r="D314" s="46">
        <v>42968</v>
      </c>
      <c r="E314" s="46">
        <v>44086</v>
      </c>
      <c r="F314" s="45" t="s">
        <v>41</v>
      </c>
      <c r="G314" s="47" t="s">
        <v>42</v>
      </c>
      <c r="H314" s="48">
        <v>0</v>
      </c>
      <c r="I314" s="48" t="s">
        <v>43</v>
      </c>
      <c r="J314" s="48">
        <v>0</v>
      </c>
      <c r="K314" s="49" t="s">
        <v>10</v>
      </c>
    </row>
    <row r="315" spans="1:11" ht="30" x14ac:dyDescent="0.35">
      <c r="A315" s="44">
        <f t="shared" si="4"/>
        <v>308</v>
      </c>
      <c r="B315" s="74" t="s">
        <v>142</v>
      </c>
      <c r="C315" s="45" t="s">
        <v>49</v>
      </c>
      <c r="D315" s="51">
        <v>43314</v>
      </c>
      <c r="E315" s="51">
        <v>44055</v>
      </c>
      <c r="F315" s="45" t="s">
        <v>58</v>
      </c>
      <c r="G315" s="47">
        <v>3434.03</v>
      </c>
      <c r="H315" s="48">
        <v>145.94627500000001</v>
      </c>
      <c r="I315" s="48">
        <v>3579.976275</v>
      </c>
      <c r="J315" s="48">
        <v>279.31234999999998</v>
      </c>
      <c r="K315" s="52" t="s">
        <v>10</v>
      </c>
    </row>
    <row r="316" spans="1:11" x14ac:dyDescent="0.35">
      <c r="A316" s="44">
        <f t="shared" si="4"/>
        <v>309</v>
      </c>
      <c r="B316" s="74" t="s">
        <v>142</v>
      </c>
      <c r="C316" s="45" t="s">
        <v>8</v>
      </c>
      <c r="D316" s="46">
        <v>44033</v>
      </c>
      <c r="E316" s="46">
        <v>44085</v>
      </c>
      <c r="F316" s="45" t="s">
        <v>56</v>
      </c>
      <c r="G316" s="47">
        <v>970.39</v>
      </c>
      <c r="H316" s="48">
        <v>41.241574999999997</v>
      </c>
      <c r="I316" s="48">
        <v>1011.631575</v>
      </c>
      <c r="J316" s="48">
        <v>92.187049999999999</v>
      </c>
      <c r="K316" s="49" t="s">
        <v>10</v>
      </c>
    </row>
    <row r="317" spans="1:11" x14ac:dyDescent="0.35">
      <c r="A317" s="44">
        <f t="shared" si="4"/>
        <v>310</v>
      </c>
      <c r="B317" s="74" t="s">
        <v>142</v>
      </c>
      <c r="C317" s="45" t="s">
        <v>38</v>
      </c>
      <c r="D317" s="46">
        <v>43382</v>
      </c>
      <c r="E317" s="46">
        <v>43914</v>
      </c>
      <c r="F317" s="45" t="s">
        <v>41</v>
      </c>
      <c r="G317" s="47" t="s">
        <v>42</v>
      </c>
      <c r="H317" s="48">
        <v>0</v>
      </c>
      <c r="I317" s="48" t="s">
        <v>43</v>
      </c>
      <c r="J317" s="48">
        <v>0</v>
      </c>
      <c r="K317" s="49" t="s">
        <v>10</v>
      </c>
    </row>
    <row r="318" spans="1:11" x14ac:dyDescent="0.35">
      <c r="A318" s="44">
        <f t="shared" si="4"/>
        <v>311</v>
      </c>
      <c r="B318" s="74" t="s">
        <v>142</v>
      </c>
      <c r="C318" s="45" t="s">
        <v>71</v>
      </c>
      <c r="D318" s="51">
        <v>41640</v>
      </c>
      <c r="E318" s="51">
        <v>42886</v>
      </c>
      <c r="F318" s="45" t="s">
        <v>72</v>
      </c>
      <c r="G318" s="47">
        <v>3856.39</v>
      </c>
      <c r="H318" s="48">
        <v>163.89657500000001</v>
      </c>
      <c r="I318" s="48">
        <v>4020.2865750000001</v>
      </c>
      <c r="J318" s="48">
        <v>366.35705000000002</v>
      </c>
      <c r="K318" s="52" t="s">
        <v>10</v>
      </c>
    </row>
    <row r="319" spans="1:11" x14ac:dyDescent="0.35">
      <c r="A319" s="44">
        <f t="shared" si="4"/>
        <v>312</v>
      </c>
      <c r="B319" s="74" t="s">
        <v>142</v>
      </c>
      <c r="C319" s="45" t="s">
        <v>38</v>
      </c>
      <c r="D319" s="46">
        <v>43915</v>
      </c>
      <c r="E319" s="46">
        <v>43915</v>
      </c>
      <c r="F319" s="45" t="s">
        <v>41</v>
      </c>
      <c r="G319" s="47" t="s">
        <v>42</v>
      </c>
      <c r="H319" s="48">
        <v>0</v>
      </c>
      <c r="I319" s="48" t="s">
        <v>43</v>
      </c>
      <c r="J319" s="48">
        <v>0</v>
      </c>
      <c r="K319" s="49" t="s">
        <v>10</v>
      </c>
    </row>
    <row r="320" spans="1:11" ht="30" x14ac:dyDescent="0.35">
      <c r="A320" s="44">
        <f t="shared" si="4"/>
        <v>313</v>
      </c>
      <c r="B320" s="74" t="s">
        <v>142</v>
      </c>
      <c r="C320" s="45" t="s">
        <v>49</v>
      </c>
      <c r="D320" s="51">
        <v>43540</v>
      </c>
      <c r="E320" s="51">
        <v>43541</v>
      </c>
      <c r="F320" s="45" t="s">
        <v>50</v>
      </c>
      <c r="G320" s="47">
        <v>62.82</v>
      </c>
      <c r="H320" s="48">
        <v>2.6698499999999998</v>
      </c>
      <c r="I320" s="48">
        <v>65.489850000000004</v>
      </c>
      <c r="J320" s="48">
        <v>5.9679000000000002</v>
      </c>
      <c r="K320" s="52" t="s">
        <v>10</v>
      </c>
    </row>
    <row r="321" spans="1:11" ht="20" x14ac:dyDescent="0.35">
      <c r="A321" s="44">
        <f t="shared" si="4"/>
        <v>314</v>
      </c>
      <c r="B321" s="74" t="s">
        <v>142</v>
      </c>
      <c r="C321" s="50" t="s">
        <v>44</v>
      </c>
      <c r="D321" s="46">
        <v>44018</v>
      </c>
      <c r="E321" s="46">
        <v>44040</v>
      </c>
      <c r="F321" s="45" t="s">
        <v>45</v>
      </c>
      <c r="G321" s="47">
        <v>971.68</v>
      </c>
      <c r="H321" s="48">
        <v>41.296399999999998</v>
      </c>
      <c r="I321" s="48">
        <v>1012.9763999999999</v>
      </c>
      <c r="J321" s="48">
        <v>92.309600000000003</v>
      </c>
      <c r="K321" s="49" t="s">
        <v>46</v>
      </c>
    </row>
    <row r="322" spans="1:11" ht="30" x14ac:dyDescent="0.35">
      <c r="A322" s="44">
        <f t="shared" si="4"/>
        <v>315</v>
      </c>
      <c r="B322" s="74" t="s">
        <v>142</v>
      </c>
      <c r="C322" s="45" t="s">
        <v>49</v>
      </c>
      <c r="D322" s="46">
        <v>44014</v>
      </c>
      <c r="E322" s="46">
        <v>44085</v>
      </c>
      <c r="F322" s="45" t="s">
        <v>90</v>
      </c>
      <c r="G322" s="47">
        <v>667.8</v>
      </c>
      <c r="H322" s="48">
        <v>28.381499999999999</v>
      </c>
      <c r="I322" s="48">
        <v>696.18149999999991</v>
      </c>
      <c r="J322" s="48">
        <v>63.441000000000003</v>
      </c>
      <c r="K322" s="49" t="s">
        <v>10</v>
      </c>
    </row>
    <row r="323" spans="1:11" ht="30" x14ac:dyDescent="0.35">
      <c r="A323" s="44">
        <f t="shared" si="4"/>
        <v>316</v>
      </c>
      <c r="B323" s="74" t="s">
        <v>142</v>
      </c>
      <c r="C323" s="45" t="s">
        <v>49</v>
      </c>
      <c r="D323" s="51">
        <v>42527</v>
      </c>
      <c r="E323" s="51">
        <v>43092</v>
      </c>
      <c r="F323" s="45" t="s">
        <v>51</v>
      </c>
      <c r="G323" s="47">
        <v>113.79</v>
      </c>
      <c r="H323" s="48">
        <v>4.8360750000000001</v>
      </c>
      <c r="I323" s="48">
        <v>118.626075</v>
      </c>
      <c r="J323" s="48">
        <v>4.4194000000000004</v>
      </c>
      <c r="K323" s="52" t="s">
        <v>10</v>
      </c>
    </row>
    <row r="324" spans="1:11" ht="30" x14ac:dyDescent="0.35">
      <c r="A324" s="44">
        <f t="shared" si="4"/>
        <v>317</v>
      </c>
      <c r="B324" s="74" t="s">
        <v>142</v>
      </c>
      <c r="C324" s="45" t="s">
        <v>47</v>
      </c>
      <c r="D324" s="51">
        <v>42062</v>
      </c>
      <c r="E324" s="51">
        <v>43797</v>
      </c>
      <c r="F324" s="45" t="s">
        <v>96</v>
      </c>
      <c r="G324" s="47">
        <v>16313.1</v>
      </c>
      <c r="H324" s="48">
        <v>693.30674999999997</v>
      </c>
      <c r="I324" s="48">
        <v>17006.406750000002</v>
      </c>
      <c r="J324" s="48">
        <v>80.652150000000006</v>
      </c>
      <c r="K324" s="52" t="s">
        <v>10</v>
      </c>
    </row>
    <row r="325" spans="1:11" x14ac:dyDescent="0.35">
      <c r="A325" s="44">
        <f t="shared" si="4"/>
        <v>318</v>
      </c>
      <c r="B325" s="74" t="s">
        <v>142</v>
      </c>
      <c r="C325" s="45" t="s">
        <v>40</v>
      </c>
      <c r="D325" s="46">
        <v>41821</v>
      </c>
      <c r="E325" s="46">
        <v>42185</v>
      </c>
      <c r="F325" s="45">
        <v>20.9</v>
      </c>
      <c r="G325" s="47">
        <v>4.8899999999999997</v>
      </c>
      <c r="H325" s="48">
        <v>0.20782500000000001</v>
      </c>
      <c r="I325" s="48">
        <v>5.0978249999999994</v>
      </c>
      <c r="J325" s="48">
        <v>0.46455000000000002</v>
      </c>
      <c r="K325" s="49" t="s">
        <v>10</v>
      </c>
    </row>
    <row r="326" spans="1:11" x14ac:dyDescent="0.35">
      <c r="A326" s="44">
        <f t="shared" si="4"/>
        <v>319</v>
      </c>
      <c r="B326" s="74" t="s">
        <v>142</v>
      </c>
      <c r="C326" s="45" t="s">
        <v>38</v>
      </c>
      <c r="D326" s="46">
        <v>43427</v>
      </c>
      <c r="E326" s="46">
        <v>43833</v>
      </c>
      <c r="F326" s="45" t="s">
        <v>41</v>
      </c>
      <c r="G326" s="47" t="s">
        <v>42</v>
      </c>
      <c r="H326" s="48">
        <v>0</v>
      </c>
      <c r="I326" s="48" t="s">
        <v>43</v>
      </c>
      <c r="J326" s="48">
        <v>0</v>
      </c>
      <c r="K326" s="49" t="s">
        <v>10</v>
      </c>
    </row>
    <row r="327" spans="1:11" x14ac:dyDescent="0.35">
      <c r="A327" s="44">
        <f t="shared" si="4"/>
        <v>320</v>
      </c>
      <c r="B327" s="74" t="s">
        <v>142</v>
      </c>
      <c r="C327" s="45" t="s">
        <v>71</v>
      </c>
      <c r="D327" s="51">
        <v>43090</v>
      </c>
      <c r="E327" s="51">
        <v>44041</v>
      </c>
      <c r="F327" s="45" t="s">
        <v>72</v>
      </c>
      <c r="G327" s="47">
        <v>5833.95</v>
      </c>
      <c r="H327" s="48">
        <v>247.94287499999999</v>
      </c>
      <c r="I327" s="48">
        <v>6081.8928749999995</v>
      </c>
      <c r="J327" s="48">
        <v>554.22524999999996</v>
      </c>
      <c r="K327" s="52" t="s">
        <v>10</v>
      </c>
    </row>
    <row r="328" spans="1:11" x14ac:dyDescent="0.35">
      <c r="A328" s="44">
        <f t="shared" si="4"/>
        <v>321</v>
      </c>
      <c r="B328" s="74" t="s">
        <v>142</v>
      </c>
      <c r="C328" s="45" t="s">
        <v>38</v>
      </c>
      <c r="D328" s="46">
        <v>43080</v>
      </c>
      <c r="E328" s="46">
        <v>44107</v>
      </c>
      <c r="F328" s="45" t="s">
        <v>41</v>
      </c>
      <c r="G328" s="47" t="s">
        <v>42</v>
      </c>
      <c r="H328" s="48">
        <v>0</v>
      </c>
      <c r="I328" s="48" t="s">
        <v>43</v>
      </c>
      <c r="J328" s="48">
        <v>0</v>
      </c>
      <c r="K328" s="49" t="s">
        <v>10</v>
      </c>
    </row>
    <row r="329" spans="1:11" x14ac:dyDescent="0.35">
      <c r="A329" s="44">
        <f t="shared" si="4"/>
        <v>322</v>
      </c>
      <c r="B329" s="74" t="s">
        <v>142</v>
      </c>
      <c r="C329" s="53" t="s">
        <v>38</v>
      </c>
      <c r="D329" s="51">
        <v>43073</v>
      </c>
      <c r="E329" s="51">
        <v>43241</v>
      </c>
      <c r="F329" s="45" t="s">
        <v>39</v>
      </c>
      <c r="G329" s="47">
        <v>114.27</v>
      </c>
      <c r="H329" s="48">
        <v>4.8564749999999997</v>
      </c>
      <c r="I329" s="48">
        <v>119.126475</v>
      </c>
      <c r="J329" s="48">
        <v>0</v>
      </c>
      <c r="K329" s="49" t="s">
        <v>10</v>
      </c>
    </row>
    <row r="330" spans="1:11" x14ac:dyDescent="0.35">
      <c r="A330" s="44">
        <f t="shared" ref="A330:A393" si="5">A329+1</f>
        <v>323</v>
      </c>
      <c r="B330" s="74" t="s">
        <v>142</v>
      </c>
      <c r="C330" s="45" t="s">
        <v>38</v>
      </c>
      <c r="D330" s="51">
        <v>41473</v>
      </c>
      <c r="E330" s="51">
        <v>42442</v>
      </c>
      <c r="F330" s="45" t="s">
        <v>74</v>
      </c>
      <c r="G330" s="47">
        <v>712.69</v>
      </c>
      <c r="H330" s="48">
        <v>30.289325000000002</v>
      </c>
      <c r="I330" s="48">
        <v>742.97932500000002</v>
      </c>
      <c r="J330" s="48">
        <v>0</v>
      </c>
      <c r="K330" s="52" t="s">
        <v>10</v>
      </c>
    </row>
    <row r="331" spans="1:11" x14ac:dyDescent="0.35">
      <c r="A331" s="44">
        <f t="shared" si="5"/>
        <v>324</v>
      </c>
      <c r="B331" s="74" t="s">
        <v>142</v>
      </c>
      <c r="C331" s="45" t="s">
        <v>8</v>
      </c>
      <c r="D331" s="51">
        <v>43571</v>
      </c>
      <c r="E331" s="51">
        <v>44027</v>
      </c>
      <c r="F331" s="45" t="s">
        <v>82</v>
      </c>
      <c r="G331" s="47">
        <v>767.71</v>
      </c>
      <c r="H331" s="48">
        <v>32.627675000000004</v>
      </c>
      <c r="I331" s="48">
        <v>800.33767499999999</v>
      </c>
      <c r="J331" s="48">
        <v>29.3322</v>
      </c>
      <c r="K331" s="52" t="s">
        <v>10</v>
      </c>
    </row>
    <row r="332" spans="1:11" ht="30" x14ac:dyDescent="0.35">
      <c r="A332" s="44">
        <f t="shared" si="5"/>
        <v>325</v>
      </c>
      <c r="B332" s="74" t="s">
        <v>142</v>
      </c>
      <c r="C332" s="45" t="s">
        <v>49</v>
      </c>
      <c r="D332" s="51">
        <v>42416</v>
      </c>
      <c r="E332" s="51">
        <v>43091</v>
      </c>
      <c r="F332" s="45" t="s">
        <v>51</v>
      </c>
      <c r="G332" s="47">
        <v>198.47</v>
      </c>
      <c r="H332" s="48">
        <v>8.4349749999999997</v>
      </c>
      <c r="I332" s="48">
        <v>206.90497500000001</v>
      </c>
      <c r="J332" s="48">
        <v>7.4935999999999998</v>
      </c>
      <c r="K332" s="52" t="s">
        <v>10</v>
      </c>
    </row>
    <row r="333" spans="1:11" ht="20" x14ac:dyDescent="0.35">
      <c r="A333" s="44">
        <f t="shared" si="5"/>
        <v>326</v>
      </c>
      <c r="B333" s="74" t="s">
        <v>142</v>
      </c>
      <c r="C333" s="50" t="s">
        <v>44</v>
      </c>
      <c r="D333" s="46">
        <v>44018</v>
      </c>
      <c r="E333" s="46">
        <v>44084</v>
      </c>
      <c r="F333" s="45" t="s">
        <v>45</v>
      </c>
      <c r="G333" s="47">
        <v>1308.1600000000001</v>
      </c>
      <c r="H333" s="48">
        <v>55.596800000000002</v>
      </c>
      <c r="I333" s="48">
        <v>1363.7568000000001</v>
      </c>
      <c r="J333" s="48">
        <v>124.2752</v>
      </c>
      <c r="K333" s="49" t="s">
        <v>46</v>
      </c>
    </row>
    <row r="334" spans="1:11" x14ac:dyDescent="0.35">
      <c r="A334" s="44">
        <f t="shared" si="5"/>
        <v>327</v>
      </c>
      <c r="B334" s="74" t="s">
        <v>142</v>
      </c>
      <c r="C334" s="45" t="s">
        <v>8</v>
      </c>
      <c r="D334" s="51">
        <v>42355</v>
      </c>
      <c r="E334" s="51">
        <v>42469</v>
      </c>
      <c r="F334" s="45" t="s">
        <v>52</v>
      </c>
      <c r="G334" s="47">
        <v>53.25</v>
      </c>
      <c r="H334" s="48">
        <v>2.2631250000000001</v>
      </c>
      <c r="I334" s="48">
        <v>55.513125000000002</v>
      </c>
      <c r="J334" s="48">
        <v>5.0587499999999999</v>
      </c>
      <c r="K334" s="52" t="s">
        <v>10</v>
      </c>
    </row>
    <row r="335" spans="1:11" x14ac:dyDescent="0.35">
      <c r="A335" s="44">
        <f t="shared" si="5"/>
        <v>328</v>
      </c>
      <c r="B335" s="74" t="s">
        <v>142</v>
      </c>
      <c r="C335" s="53" t="s">
        <v>38</v>
      </c>
      <c r="D335" s="51">
        <v>41824</v>
      </c>
      <c r="E335" s="51">
        <v>41824</v>
      </c>
      <c r="F335" s="45" t="s">
        <v>39</v>
      </c>
      <c r="G335" s="47">
        <v>4.55</v>
      </c>
      <c r="H335" s="48">
        <v>0.19337499999999999</v>
      </c>
      <c r="I335" s="48">
        <v>4.7433749999999995</v>
      </c>
      <c r="J335" s="48">
        <v>0</v>
      </c>
      <c r="K335" s="49" t="s">
        <v>10</v>
      </c>
    </row>
    <row r="336" spans="1:11" x14ac:dyDescent="0.35">
      <c r="A336" s="44">
        <f t="shared" si="5"/>
        <v>329</v>
      </c>
      <c r="B336" s="74" t="s">
        <v>142</v>
      </c>
      <c r="C336" s="45" t="s">
        <v>59</v>
      </c>
      <c r="D336" s="51">
        <v>43191</v>
      </c>
      <c r="E336" s="51">
        <v>43321</v>
      </c>
      <c r="F336" s="45">
        <v>23.3</v>
      </c>
      <c r="G336" s="47">
        <v>140.13999999999999</v>
      </c>
      <c r="H336" s="48">
        <v>5.9559499999999996</v>
      </c>
      <c r="I336" s="48">
        <v>146.09594999999999</v>
      </c>
      <c r="J336" s="48">
        <v>13.3133</v>
      </c>
      <c r="K336" s="52" t="s">
        <v>10</v>
      </c>
    </row>
    <row r="337" spans="1:11" x14ac:dyDescent="0.35">
      <c r="A337" s="44">
        <f t="shared" si="5"/>
        <v>330</v>
      </c>
      <c r="B337" s="74" t="s">
        <v>142</v>
      </c>
      <c r="C337" s="53" t="s">
        <v>38</v>
      </c>
      <c r="D337" s="51">
        <v>42351</v>
      </c>
      <c r="E337" s="51">
        <v>42710</v>
      </c>
      <c r="F337" s="45" t="s">
        <v>39</v>
      </c>
      <c r="G337" s="47">
        <v>64.73</v>
      </c>
      <c r="H337" s="48">
        <v>2.7510249999999998</v>
      </c>
      <c r="I337" s="48">
        <v>67.481025000000002</v>
      </c>
      <c r="J337" s="48">
        <v>0</v>
      </c>
      <c r="K337" s="49" t="s">
        <v>10</v>
      </c>
    </row>
    <row r="338" spans="1:11" x14ac:dyDescent="0.35">
      <c r="A338" s="44">
        <f t="shared" si="5"/>
        <v>331</v>
      </c>
      <c r="B338" s="74" t="s">
        <v>142</v>
      </c>
      <c r="C338" s="45" t="s">
        <v>38</v>
      </c>
      <c r="D338" s="46">
        <v>43361</v>
      </c>
      <c r="E338" s="46">
        <v>44044</v>
      </c>
      <c r="F338" s="45" t="s">
        <v>41</v>
      </c>
      <c r="G338" s="47" t="s">
        <v>42</v>
      </c>
      <c r="H338" s="48">
        <v>0</v>
      </c>
      <c r="I338" s="48" t="s">
        <v>43</v>
      </c>
      <c r="J338" s="48">
        <v>0</v>
      </c>
      <c r="K338" s="49" t="s">
        <v>10</v>
      </c>
    </row>
    <row r="339" spans="1:11" x14ac:dyDescent="0.35">
      <c r="A339" s="44">
        <f t="shared" si="5"/>
        <v>332</v>
      </c>
      <c r="B339" s="74" t="s">
        <v>142</v>
      </c>
      <c r="C339" s="45" t="s">
        <v>38</v>
      </c>
      <c r="D339" s="46">
        <v>42756</v>
      </c>
      <c r="E339" s="46">
        <v>43903</v>
      </c>
      <c r="F339" s="45" t="s">
        <v>41</v>
      </c>
      <c r="G339" s="47" t="s">
        <v>42</v>
      </c>
      <c r="H339" s="48">
        <v>0</v>
      </c>
      <c r="I339" s="48" t="s">
        <v>43</v>
      </c>
      <c r="J339" s="48">
        <v>0</v>
      </c>
      <c r="K339" s="49" t="s">
        <v>10</v>
      </c>
    </row>
    <row r="340" spans="1:11" x14ac:dyDescent="0.35">
      <c r="A340" s="44">
        <f t="shared" si="5"/>
        <v>333</v>
      </c>
      <c r="B340" s="74" t="s">
        <v>142</v>
      </c>
      <c r="C340" s="45" t="s">
        <v>38</v>
      </c>
      <c r="D340" s="46">
        <v>43332</v>
      </c>
      <c r="E340" s="46">
        <v>44001</v>
      </c>
      <c r="F340" s="45" t="s">
        <v>41</v>
      </c>
      <c r="G340" s="47" t="s">
        <v>42</v>
      </c>
      <c r="H340" s="48">
        <v>0</v>
      </c>
      <c r="I340" s="48" t="s">
        <v>43</v>
      </c>
      <c r="J340" s="48">
        <v>0</v>
      </c>
      <c r="K340" s="49" t="s">
        <v>10</v>
      </c>
    </row>
    <row r="341" spans="1:11" x14ac:dyDescent="0.35">
      <c r="A341" s="44">
        <f t="shared" si="5"/>
        <v>334</v>
      </c>
      <c r="B341" s="74" t="s">
        <v>142</v>
      </c>
      <c r="C341" s="53" t="s">
        <v>38</v>
      </c>
      <c r="D341" s="51">
        <v>41459</v>
      </c>
      <c r="E341" s="51">
        <v>42308</v>
      </c>
      <c r="F341" s="45" t="s">
        <v>39</v>
      </c>
      <c r="G341" s="47">
        <v>893.67</v>
      </c>
      <c r="H341" s="48">
        <v>37.980975000000001</v>
      </c>
      <c r="I341" s="48">
        <v>931.65097500000002</v>
      </c>
      <c r="J341" s="48">
        <v>0</v>
      </c>
      <c r="K341" s="49" t="s">
        <v>10</v>
      </c>
    </row>
    <row r="342" spans="1:11" x14ac:dyDescent="0.35">
      <c r="A342" s="44">
        <f t="shared" si="5"/>
        <v>335</v>
      </c>
      <c r="B342" s="74" t="s">
        <v>142</v>
      </c>
      <c r="C342" s="53" t="s">
        <v>38</v>
      </c>
      <c r="D342" s="51">
        <v>41648</v>
      </c>
      <c r="E342" s="51">
        <v>42134</v>
      </c>
      <c r="F342" s="45" t="s">
        <v>39</v>
      </c>
      <c r="G342" s="47">
        <v>271.47000000000003</v>
      </c>
      <c r="H342" s="48">
        <v>11.537475000000001</v>
      </c>
      <c r="I342" s="48">
        <v>283.007475</v>
      </c>
      <c r="J342" s="48">
        <v>0</v>
      </c>
      <c r="K342" s="49" t="s">
        <v>10</v>
      </c>
    </row>
    <row r="343" spans="1:11" x14ac:dyDescent="0.35">
      <c r="A343" s="44">
        <f t="shared" si="5"/>
        <v>336</v>
      </c>
      <c r="B343" s="74" t="s">
        <v>142</v>
      </c>
      <c r="C343" s="53" t="s">
        <v>38</v>
      </c>
      <c r="D343" s="51">
        <v>43139</v>
      </c>
      <c r="E343" s="51">
        <v>43139</v>
      </c>
      <c r="F343" s="45" t="s">
        <v>39</v>
      </c>
      <c r="G343" s="47">
        <v>16.84</v>
      </c>
      <c r="H343" s="48">
        <v>0.7157</v>
      </c>
      <c r="I343" s="48">
        <v>17.555700000000002</v>
      </c>
      <c r="J343" s="48">
        <v>0</v>
      </c>
      <c r="K343" s="49" t="s">
        <v>10</v>
      </c>
    </row>
    <row r="344" spans="1:11" x14ac:dyDescent="0.35">
      <c r="A344" s="44">
        <f t="shared" si="5"/>
        <v>337</v>
      </c>
      <c r="B344" s="74" t="s">
        <v>142</v>
      </c>
      <c r="C344" s="45" t="s">
        <v>38</v>
      </c>
      <c r="D344" s="46">
        <v>43985</v>
      </c>
      <c r="E344" s="46">
        <v>43985</v>
      </c>
      <c r="F344" s="45" t="s">
        <v>41</v>
      </c>
      <c r="G344" s="47" t="s">
        <v>42</v>
      </c>
      <c r="H344" s="48">
        <v>0</v>
      </c>
      <c r="I344" s="48" t="s">
        <v>43</v>
      </c>
      <c r="J344" s="48">
        <v>0</v>
      </c>
      <c r="K344" s="49" t="s">
        <v>10</v>
      </c>
    </row>
    <row r="345" spans="1:11" x14ac:dyDescent="0.35">
      <c r="A345" s="44">
        <f t="shared" si="5"/>
        <v>338</v>
      </c>
      <c r="B345" s="74" t="s">
        <v>142</v>
      </c>
      <c r="C345" s="45" t="s">
        <v>8</v>
      </c>
      <c r="D345" s="46">
        <v>44018</v>
      </c>
      <c r="E345" s="46">
        <v>44085</v>
      </c>
      <c r="F345" s="45" t="s">
        <v>56</v>
      </c>
      <c r="G345" s="47">
        <v>586.25</v>
      </c>
      <c r="H345" s="48">
        <v>24.915624999999999</v>
      </c>
      <c r="I345" s="48">
        <v>611.16562499999998</v>
      </c>
      <c r="J345" s="48">
        <v>55.693750000000001</v>
      </c>
      <c r="K345" s="49" t="s">
        <v>10</v>
      </c>
    </row>
    <row r="346" spans="1:11" x14ac:dyDescent="0.35">
      <c r="A346" s="44">
        <f t="shared" si="5"/>
        <v>339</v>
      </c>
      <c r="B346" s="74" t="s">
        <v>142</v>
      </c>
      <c r="C346" s="45" t="s">
        <v>38</v>
      </c>
      <c r="D346" s="46">
        <v>43086</v>
      </c>
      <c r="E346" s="46">
        <v>43086</v>
      </c>
      <c r="F346" s="45" t="s">
        <v>41</v>
      </c>
      <c r="G346" s="47" t="s">
        <v>42</v>
      </c>
      <c r="H346" s="48">
        <v>0</v>
      </c>
      <c r="I346" s="48" t="s">
        <v>43</v>
      </c>
      <c r="J346" s="48">
        <v>0</v>
      </c>
      <c r="K346" s="49" t="s">
        <v>10</v>
      </c>
    </row>
    <row r="347" spans="1:11" x14ac:dyDescent="0.35">
      <c r="A347" s="44">
        <f t="shared" si="5"/>
        <v>340</v>
      </c>
      <c r="B347" s="74" t="s">
        <v>142</v>
      </c>
      <c r="C347" s="45" t="s">
        <v>62</v>
      </c>
      <c r="D347" s="51">
        <v>42736</v>
      </c>
      <c r="E347" s="51">
        <v>42916</v>
      </c>
      <c r="F347" s="45" t="s">
        <v>63</v>
      </c>
      <c r="G347" s="47">
        <v>1025.1600000000001</v>
      </c>
      <c r="H347" s="48">
        <v>43.569299999999998</v>
      </c>
      <c r="I347" s="48">
        <v>1068.7293</v>
      </c>
      <c r="J347" s="48">
        <v>97.390199999999993</v>
      </c>
      <c r="K347" s="52" t="s">
        <v>10</v>
      </c>
    </row>
    <row r="348" spans="1:11" x14ac:dyDescent="0.35">
      <c r="A348" s="44">
        <f t="shared" si="5"/>
        <v>341</v>
      </c>
      <c r="B348" s="74" t="s">
        <v>142</v>
      </c>
      <c r="C348" s="45" t="s">
        <v>38</v>
      </c>
      <c r="D348" s="46">
        <v>43843</v>
      </c>
      <c r="E348" s="46">
        <v>44049</v>
      </c>
      <c r="F348" s="45" t="s">
        <v>41</v>
      </c>
      <c r="G348" s="47" t="s">
        <v>42</v>
      </c>
      <c r="H348" s="48">
        <v>0</v>
      </c>
      <c r="I348" s="48" t="s">
        <v>43</v>
      </c>
      <c r="J348" s="48">
        <v>0</v>
      </c>
      <c r="K348" s="49" t="s">
        <v>10</v>
      </c>
    </row>
    <row r="349" spans="1:11" x14ac:dyDescent="0.35">
      <c r="A349" s="44">
        <f t="shared" si="5"/>
        <v>342</v>
      </c>
      <c r="B349" s="74" t="s">
        <v>142</v>
      </c>
      <c r="C349" s="45" t="s">
        <v>8</v>
      </c>
      <c r="D349" s="51">
        <v>43282</v>
      </c>
      <c r="E349" s="51">
        <v>44055</v>
      </c>
      <c r="F349" s="45" t="s">
        <v>68</v>
      </c>
      <c r="G349" s="47">
        <v>4992.99</v>
      </c>
      <c r="H349" s="48">
        <v>212.20207500000001</v>
      </c>
      <c r="I349" s="48">
        <v>5205.1920749999999</v>
      </c>
      <c r="J349" s="48">
        <v>358.81880000000001</v>
      </c>
      <c r="K349" s="52" t="s">
        <v>10</v>
      </c>
    </row>
    <row r="350" spans="1:11" x14ac:dyDescent="0.35">
      <c r="A350" s="44">
        <f t="shared" si="5"/>
        <v>343</v>
      </c>
      <c r="B350" s="74" t="s">
        <v>142</v>
      </c>
      <c r="C350" s="45" t="s">
        <v>38</v>
      </c>
      <c r="D350" s="46">
        <v>43544</v>
      </c>
      <c r="E350" s="46">
        <v>44103</v>
      </c>
      <c r="F350" s="45" t="s">
        <v>41</v>
      </c>
      <c r="G350" s="47" t="s">
        <v>42</v>
      </c>
      <c r="H350" s="48">
        <v>0</v>
      </c>
      <c r="I350" s="48" t="s">
        <v>43</v>
      </c>
      <c r="J350" s="48">
        <v>0</v>
      </c>
      <c r="K350" s="49" t="s">
        <v>10</v>
      </c>
    </row>
    <row r="351" spans="1:11" x14ac:dyDescent="0.35">
      <c r="A351" s="44">
        <f t="shared" si="5"/>
        <v>344</v>
      </c>
      <c r="B351" s="74" t="s">
        <v>142</v>
      </c>
      <c r="C351" s="45" t="s">
        <v>8</v>
      </c>
      <c r="D351" s="46">
        <v>44077</v>
      </c>
      <c r="E351" s="46">
        <v>44081</v>
      </c>
      <c r="F351" s="45" t="s">
        <v>56</v>
      </c>
      <c r="G351" s="47">
        <v>57.31</v>
      </c>
      <c r="H351" s="48">
        <v>2.4356749999999998</v>
      </c>
      <c r="I351" s="48">
        <v>59.745675000000006</v>
      </c>
      <c r="J351" s="48">
        <v>5.4444499999999998</v>
      </c>
      <c r="K351" s="49" t="s">
        <v>10</v>
      </c>
    </row>
    <row r="352" spans="1:11" x14ac:dyDescent="0.35">
      <c r="A352" s="44">
        <f t="shared" si="5"/>
        <v>345</v>
      </c>
      <c r="B352" s="74" t="s">
        <v>142</v>
      </c>
      <c r="C352" s="45" t="s">
        <v>8</v>
      </c>
      <c r="D352" s="51">
        <v>43586</v>
      </c>
      <c r="E352" s="51">
        <v>43873</v>
      </c>
      <c r="F352" s="45" t="s">
        <v>97</v>
      </c>
      <c r="G352" s="47">
        <v>3959.84</v>
      </c>
      <c r="H352" s="48">
        <v>168.29320000000001</v>
      </c>
      <c r="I352" s="48">
        <v>4128.1332000000002</v>
      </c>
      <c r="J352" s="48">
        <v>376.1848</v>
      </c>
      <c r="K352" s="52" t="s">
        <v>10</v>
      </c>
    </row>
    <row r="353" spans="1:11" ht="30" x14ac:dyDescent="0.35">
      <c r="A353" s="44">
        <f t="shared" si="5"/>
        <v>346</v>
      </c>
      <c r="B353" s="74" t="s">
        <v>142</v>
      </c>
      <c r="C353" s="45" t="s">
        <v>49</v>
      </c>
      <c r="D353" s="51">
        <v>42922</v>
      </c>
      <c r="E353" s="51">
        <v>43799</v>
      </c>
      <c r="F353" s="45" t="s">
        <v>95</v>
      </c>
      <c r="G353" s="47">
        <v>4782.92</v>
      </c>
      <c r="H353" s="48">
        <v>203.2741</v>
      </c>
      <c r="I353" s="48">
        <v>4986.1940999999997</v>
      </c>
      <c r="J353" s="48">
        <v>454.37740000000002</v>
      </c>
      <c r="K353" s="52" t="s">
        <v>10</v>
      </c>
    </row>
    <row r="354" spans="1:11" x14ac:dyDescent="0.35">
      <c r="A354" s="44">
        <f t="shared" si="5"/>
        <v>347</v>
      </c>
      <c r="B354" s="74" t="s">
        <v>142</v>
      </c>
      <c r="C354" s="45" t="s">
        <v>62</v>
      </c>
      <c r="D354" s="51">
        <v>42767</v>
      </c>
      <c r="E354" s="51">
        <v>42794</v>
      </c>
      <c r="F354" s="45" t="s">
        <v>63</v>
      </c>
      <c r="G354" s="47">
        <v>764.6</v>
      </c>
      <c r="H354" s="48">
        <v>32.4955</v>
      </c>
      <c r="I354" s="48">
        <v>797.09550000000002</v>
      </c>
      <c r="J354" s="48">
        <v>72.637</v>
      </c>
      <c r="K354" s="52" t="s">
        <v>10</v>
      </c>
    </row>
    <row r="355" spans="1:11" x14ac:dyDescent="0.35">
      <c r="A355" s="44">
        <f t="shared" si="5"/>
        <v>348</v>
      </c>
      <c r="B355" s="74" t="s">
        <v>142</v>
      </c>
      <c r="C355" s="45" t="s">
        <v>62</v>
      </c>
      <c r="D355" s="51">
        <v>41518</v>
      </c>
      <c r="E355" s="51">
        <v>42400</v>
      </c>
      <c r="F355" s="45" t="s">
        <v>63</v>
      </c>
      <c r="G355" s="47">
        <v>5381.85</v>
      </c>
      <c r="H355" s="48">
        <v>228.72862499999999</v>
      </c>
      <c r="I355" s="48">
        <v>5610.5786250000001</v>
      </c>
      <c r="J355" s="48">
        <v>511.27575000000002</v>
      </c>
      <c r="K355" s="52" t="s">
        <v>10</v>
      </c>
    </row>
    <row r="356" spans="1:11" ht="30" x14ac:dyDescent="0.35">
      <c r="A356" s="44">
        <f t="shared" si="5"/>
        <v>349</v>
      </c>
      <c r="B356" s="74" t="s">
        <v>142</v>
      </c>
      <c r="C356" s="45" t="s">
        <v>49</v>
      </c>
      <c r="D356" s="51">
        <v>42400</v>
      </c>
      <c r="E356" s="51">
        <v>44027</v>
      </c>
      <c r="F356" s="45" t="s">
        <v>98</v>
      </c>
      <c r="G356" s="47">
        <v>5373.99</v>
      </c>
      <c r="H356" s="48">
        <v>228.394575</v>
      </c>
      <c r="I356" s="48">
        <v>5602.384575</v>
      </c>
      <c r="J356" s="48">
        <v>254.44135</v>
      </c>
      <c r="K356" s="52" t="s">
        <v>10</v>
      </c>
    </row>
    <row r="357" spans="1:11" x14ac:dyDescent="0.35">
      <c r="A357" s="44">
        <f t="shared" si="5"/>
        <v>350</v>
      </c>
      <c r="B357" s="74" t="s">
        <v>142</v>
      </c>
      <c r="C357" s="53" t="s">
        <v>38</v>
      </c>
      <c r="D357" s="51">
        <v>41484</v>
      </c>
      <c r="E357" s="51">
        <v>41591</v>
      </c>
      <c r="F357" s="45" t="s">
        <v>39</v>
      </c>
      <c r="G357" s="47">
        <v>104.84</v>
      </c>
      <c r="H357" s="48">
        <v>4.4557000000000002</v>
      </c>
      <c r="I357" s="48">
        <v>109.29570000000001</v>
      </c>
      <c r="J357" s="48">
        <v>0</v>
      </c>
      <c r="K357" s="49" t="s">
        <v>10</v>
      </c>
    </row>
    <row r="358" spans="1:11" x14ac:dyDescent="0.35">
      <c r="A358" s="44">
        <f t="shared" si="5"/>
        <v>351</v>
      </c>
      <c r="B358" s="74" t="s">
        <v>142</v>
      </c>
      <c r="C358" s="45" t="s">
        <v>38</v>
      </c>
      <c r="D358" s="46">
        <v>43034</v>
      </c>
      <c r="E358" s="46">
        <v>43034</v>
      </c>
      <c r="F358" s="45" t="s">
        <v>41</v>
      </c>
      <c r="G358" s="47" t="s">
        <v>42</v>
      </c>
      <c r="H358" s="48">
        <v>0</v>
      </c>
      <c r="I358" s="48" t="s">
        <v>43</v>
      </c>
      <c r="J358" s="48">
        <v>0</v>
      </c>
      <c r="K358" s="49" t="s">
        <v>10</v>
      </c>
    </row>
    <row r="359" spans="1:11" ht="30" x14ac:dyDescent="0.35">
      <c r="A359" s="44">
        <f t="shared" si="5"/>
        <v>352</v>
      </c>
      <c r="B359" s="74" t="s">
        <v>142</v>
      </c>
      <c r="C359" s="45" t="s">
        <v>49</v>
      </c>
      <c r="D359" s="51">
        <v>41478</v>
      </c>
      <c r="E359" s="51">
        <v>42968</v>
      </c>
      <c r="F359" s="45" t="s">
        <v>51</v>
      </c>
      <c r="G359" s="47">
        <v>731.53</v>
      </c>
      <c r="H359" s="48">
        <v>31.090025000000001</v>
      </c>
      <c r="I359" s="48">
        <v>762.62002499999994</v>
      </c>
      <c r="J359" s="48">
        <v>1.2397499999999999</v>
      </c>
      <c r="K359" s="52" t="s">
        <v>10</v>
      </c>
    </row>
    <row r="360" spans="1:11" x14ac:dyDescent="0.35">
      <c r="A360" s="44">
        <f t="shared" si="5"/>
        <v>353</v>
      </c>
      <c r="B360" s="74" t="s">
        <v>142</v>
      </c>
      <c r="C360" s="45" t="s">
        <v>38</v>
      </c>
      <c r="D360" s="46">
        <v>43710</v>
      </c>
      <c r="E360" s="46">
        <v>44046</v>
      </c>
      <c r="F360" s="45" t="s">
        <v>41</v>
      </c>
      <c r="G360" s="47" t="s">
        <v>42</v>
      </c>
      <c r="H360" s="48">
        <v>0</v>
      </c>
      <c r="I360" s="48" t="s">
        <v>43</v>
      </c>
      <c r="J360" s="48">
        <v>0</v>
      </c>
      <c r="K360" s="49" t="s">
        <v>10</v>
      </c>
    </row>
    <row r="361" spans="1:11" ht="30" x14ac:dyDescent="0.35">
      <c r="A361" s="44">
        <f t="shared" si="5"/>
        <v>354</v>
      </c>
      <c r="B361" s="74" t="s">
        <v>142</v>
      </c>
      <c r="C361" s="45" t="s">
        <v>49</v>
      </c>
      <c r="D361" s="51">
        <v>43738</v>
      </c>
      <c r="E361" s="51">
        <v>43845</v>
      </c>
      <c r="F361" s="45" t="s">
        <v>99</v>
      </c>
      <c r="G361" s="47">
        <v>2610.73</v>
      </c>
      <c r="H361" s="48">
        <v>110.956025</v>
      </c>
      <c r="I361" s="48">
        <v>2721.686025</v>
      </c>
      <c r="J361" s="48">
        <v>15.523</v>
      </c>
      <c r="K361" s="52" t="s">
        <v>10</v>
      </c>
    </row>
    <row r="362" spans="1:11" x14ac:dyDescent="0.35">
      <c r="A362" s="44">
        <f t="shared" si="5"/>
        <v>355</v>
      </c>
      <c r="B362" s="74" t="s">
        <v>142</v>
      </c>
      <c r="C362" s="45" t="s">
        <v>40</v>
      </c>
      <c r="D362" s="46">
        <v>42552</v>
      </c>
      <c r="E362" s="46">
        <v>43281</v>
      </c>
      <c r="F362" s="45">
        <v>20.9</v>
      </c>
      <c r="G362" s="47">
        <v>187.17</v>
      </c>
      <c r="H362" s="48">
        <v>7.9547249999999998</v>
      </c>
      <c r="I362" s="48">
        <v>195.12472499999998</v>
      </c>
      <c r="J362" s="48">
        <v>17.78115</v>
      </c>
      <c r="K362" s="49" t="s">
        <v>10</v>
      </c>
    </row>
    <row r="363" spans="1:11" x14ac:dyDescent="0.35">
      <c r="A363" s="44">
        <f t="shared" si="5"/>
        <v>356</v>
      </c>
      <c r="B363" s="74" t="s">
        <v>142</v>
      </c>
      <c r="C363" s="45" t="s">
        <v>15</v>
      </c>
      <c r="D363" s="51">
        <v>42705</v>
      </c>
      <c r="E363" s="51">
        <v>43220</v>
      </c>
      <c r="F363" s="45">
        <v>29.3</v>
      </c>
      <c r="G363" s="47">
        <v>553.79999999999995</v>
      </c>
      <c r="H363" s="48">
        <v>23.5365</v>
      </c>
      <c r="I363" s="48">
        <v>577.3365</v>
      </c>
      <c r="J363" s="48">
        <v>52.610999999999997</v>
      </c>
      <c r="K363" s="52" t="s">
        <v>10</v>
      </c>
    </row>
    <row r="364" spans="1:11" x14ac:dyDescent="0.35">
      <c r="A364" s="44">
        <f t="shared" si="5"/>
        <v>357</v>
      </c>
      <c r="B364" s="74" t="s">
        <v>142</v>
      </c>
      <c r="C364" s="45" t="s">
        <v>38</v>
      </c>
      <c r="D364" s="46">
        <v>43767</v>
      </c>
      <c r="E364" s="46">
        <v>43817</v>
      </c>
      <c r="F364" s="45" t="s">
        <v>41</v>
      </c>
      <c r="G364" s="47" t="s">
        <v>42</v>
      </c>
      <c r="H364" s="48">
        <v>0</v>
      </c>
      <c r="I364" s="48" t="s">
        <v>43</v>
      </c>
      <c r="J364" s="48">
        <v>0</v>
      </c>
      <c r="K364" s="49" t="s">
        <v>10</v>
      </c>
    </row>
    <row r="365" spans="1:11" x14ac:dyDescent="0.35">
      <c r="A365" s="44">
        <f t="shared" si="5"/>
        <v>358</v>
      </c>
      <c r="B365" s="74" t="s">
        <v>142</v>
      </c>
      <c r="C365" s="45" t="s">
        <v>40</v>
      </c>
      <c r="D365" s="46">
        <v>42917</v>
      </c>
      <c r="E365" s="46">
        <v>43646</v>
      </c>
      <c r="F365" s="45">
        <v>20.9</v>
      </c>
      <c r="G365" s="47">
        <v>433.89</v>
      </c>
      <c r="H365" s="48">
        <v>18.440325000000001</v>
      </c>
      <c r="I365" s="48">
        <v>452.33032500000002</v>
      </c>
      <c r="J365" s="48">
        <v>41.219549999999998</v>
      </c>
      <c r="K365" s="49" t="s">
        <v>10</v>
      </c>
    </row>
    <row r="366" spans="1:11" ht="20" x14ac:dyDescent="0.35">
      <c r="A366" s="44">
        <f t="shared" si="5"/>
        <v>359</v>
      </c>
      <c r="B366" s="74" t="s">
        <v>142</v>
      </c>
      <c r="C366" s="50" t="s">
        <v>44</v>
      </c>
      <c r="D366" s="46">
        <v>44018</v>
      </c>
      <c r="E366" s="46">
        <v>44084</v>
      </c>
      <c r="F366" s="45" t="s">
        <v>45</v>
      </c>
      <c r="G366" s="47">
        <v>1502.46</v>
      </c>
      <c r="H366" s="48">
        <v>63.854550000000003</v>
      </c>
      <c r="I366" s="48">
        <v>1566.3145500000001</v>
      </c>
      <c r="J366" s="48">
        <v>142.7337</v>
      </c>
      <c r="K366" s="49" t="s">
        <v>46</v>
      </c>
    </row>
    <row r="367" spans="1:11" ht="20" x14ac:dyDescent="0.35">
      <c r="A367" s="44">
        <f t="shared" si="5"/>
        <v>360</v>
      </c>
      <c r="B367" s="74" t="s">
        <v>142</v>
      </c>
      <c r="C367" s="45" t="s">
        <v>81</v>
      </c>
      <c r="D367" s="51">
        <v>41730</v>
      </c>
      <c r="E367" s="51">
        <v>42155</v>
      </c>
      <c r="F367" s="45">
        <v>31.2</v>
      </c>
      <c r="G367" s="47">
        <v>1913.41</v>
      </c>
      <c r="H367" s="48">
        <v>81.319924999999998</v>
      </c>
      <c r="I367" s="48">
        <v>1994.7299250000001</v>
      </c>
      <c r="J367" s="48">
        <v>181.77395000000001</v>
      </c>
      <c r="K367" s="52" t="s">
        <v>10</v>
      </c>
    </row>
    <row r="368" spans="1:11" x14ac:dyDescent="0.35">
      <c r="A368" s="44">
        <f t="shared" si="5"/>
        <v>361</v>
      </c>
      <c r="B368" s="74" t="s">
        <v>142</v>
      </c>
      <c r="C368" s="45" t="s">
        <v>8</v>
      </c>
      <c r="D368" s="51">
        <v>43221</v>
      </c>
      <c r="E368" s="51">
        <v>44027</v>
      </c>
      <c r="F368" s="45">
        <v>31.3</v>
      </c>
      <c r="G368" s="47">
        <v>1168.57</v>
      </c>
      <c r="H368" s="48">
        <v>49.664225000000002</v>
      </c>
      <c r="I368" s="48">
        <v>1218.2342249999999</v>
      </c>
      <c r="J368" s="48">
        <v>111.01415</v>
      </c>
      <c r="K368" s="52" t="s">
        <v>10</v>
      </c>
    </row>
    <row r="369" spans="1:11" x14ac:dyDescent="0.35">
      <c r="A369" s="44">
        <f t="shared" si="5"/>
        <v>362</v>
      </c>
      <c r="B369" s="74" t="s">
        <v>142</v>
      </c>
      <c r="C369" s="45" t="s">
        <v>8</v>
      </c>
      <c r="D369" s="51">
        <v>41866</v>
      </c>
      <c r="E369" s="51">
        <v>42881</v>
      </c>
      <c r="F369" s="45" t="s">
        <v>52</v>
      </c>
      <c r="G369" s="47">
        <v>130.96</v>
      </c>
      <c r="H369" s="48">
        <v>5.5658000000000003</v>
      </c>
      <c r="I369" s="48">
        <v>136.5258</v>
      </c>
      <c r="J369" s="48">
        <v>12.4412</v>
      </c>
      <c r="K369" s="52" t="s">
        <v>10</v>
      </c>
    </row>
    <row r="370" spans="1:11" x14ac:dyDescent="0.35">
      <c r="A370" s="44">
        <f t="shared" si="5"/>
        <v>363</v>
      </c>
      <c r="B370" s="74" t="s">
        <v>142</v>
      </c>
      <c r="C370" s="45" t="s">
        <v>8</v>
      </c>
      <c r="D370" s="51">
        <v>43336</v>
      </c>
      <c r="E370" s="51">
        <v>43337</v>
      </c>
      <c r="F370" s="45" t="s">
        <v>52</v>
      </c>
      <c r="G370" s="47">
        <v>24.15</v>
      </c>
      <c r="H370" s="48">
        <v>1.026375</v>
      </c>
      <c r="I370" s="48">
        <v>25.176375</v>
      </c>
      <c r="J370" s="48">
        <v>2.2942499999999999</v>
      </c>
      <c r="K370" s="52" t="s">
        <v>10</v>
      </c>
    </row>
    <row r="371" spans="1:11" x14ac:dyDescent="0.35">
      <c r="A371" s="44">
        <f t="shared" si="5"/>
        <v>364</v>
      </c>
      <c r="B371" s="74" t="s">
        <v>142</v>
      </c>
      <c r="C371" s="53" t="s">
        <v>38</v>
      </c>
      <c r="D371" s="51">
        <v>43007</v>
      </c>
      <c r="E371" s="51">
        <v>43007</v>
      </c>
      <c r="F371" s="45" t="s">
        <v>39</v>
      </c>
      <c r="G371" s="47">
        <v>9.24</v>
      </c>
      <c r="H371" s="48">
        <v>0.39269999999999999</v>
      </c>
      <c r="I371" s="48">
        <v>9.6326999999999998</v>
      </c>
      <c r="J371" s="48">
        <v>0</v>
      </c>
      <c r="K371" s="49" t="s">
        <v>10</v>
      </c>
    </row>
    <row r="372" spans="1:11" ht="20" x14ac:dyDescent="0.35">
      <c r="A372" s="44">
        <f t="shared" si="5"/>
        <v>365</v>
      </c>
      <c r="B372" s="74" t="s">
        <v>142</v>
      </c>
      <c r="C372" s="45" t="s">
        <v>69</v>
      </c>
      <c r="D372" s="51">
        <v>41974</v>
      </c>
      <c r="E372" s="51">
        <v>44012</v>
      </c>
      <c r="F372" s="45">
        <v>25.3</v>
      </c>
      <c r="G372" s="47">
        <v>3532.76</v>
      </c>
      <c r="H372" s="48">
        <v>150.14230000000001</v>
      </c>
      <c r="I372" s="48">
        <v>3682.9023000000002</v>
      </c>
      <c r="J372" s="48">
        <v>335.61219999999997</v>
      </c>
      <c r="K372" s="52" t="s">
        <v>70</v>
      </c>
    </row>
    <row r="373" spans="1:11" x14ac:dyDescent="0.35">
      <c r="A373" s="44">
        <f t="shared" si="5"/>
        <v>366</v>
      </c>
      <c r="B373" s="74" t="s">
        <v>142</v>
      </c>
      <c r="C373" s="45" t="s">
        <v>38</v>
      </c>
      <c r="D373" s="46">
        <v>42278</v>
      </c>
      <c r="E373" s="46">
        <v>43206</v>
      </c>
      <c r="F373" s="45" t="s">
        <v>41</v>
      </c>
      <c r="G373" s="47" t="s">
        <v>42</v>
      </c>
      <c r="H373" s="48">
        <v>0</v>
      </c>
      <c r="I373" s="48" t="s">
        <v>43</v>
      </c>
      <c r="J373" s="48">
        <v>0</v>
      </c>
      <c r="K373" s="49" t="s">
        <v>10</v>
      </c>
    </row>
    <row r="374" spans="1:11" x14ac:dyDescent="0.35">
      <c r="A374" s="44">
        <f t="shared" si="5"/>
        <v>367</v>
      </c>
      <c r="B374" s="74" t="s">
        <v>142</v>
      </c>
      <c r="C374" s="45" t="s">
        <v>8</v>
      </c>
      <c r="D374" s="51">
        <v>43191</v>
      </c>
      <c r="E374" s="51">
        <v>43861</v>
      </c>
      <c r="F374" s="45" t="s">
        <v>82</v>
      </c>
      <c r="G374" s="47">
        <v>5737.39</v>
      </c>
      <c r="H374" s="48">
        <v>243.83907500000001</v>
      </c>
      <c r="I374" s="48">
        <v>5981.2290750000002</v>
      </c>
      <c r="J374" s="48">
        <v>144.95099999999999</v>
      </c>
      <c r="K374" s="52" t="s">
        <v>10</v>
      </c>
    </row>
    <row r="375" spans="1:11" x14ac:dyDescent="0.35">
      <c r="A375" s="44">
        <f t="shared" si="5"/>
        <v>368</v>
      </c>
      <c r="B375" s="74" t="s">
        <v>142</v>
      </c>
      <c r="C375" s="45" t="s">
        <v>40</v>
      </c>
      <c r="D375" s="46">
        <v>41456</v>
      </c>
      <c r="E375" s="46">
        <v>41820</v>
      </c>
      <c r="F375" s="45">
        <v>20.9</v>
      </c>
      <c r="G375" s="47">
        <v>3.71</v>
      </c>
      <c r="H375" s="48">
        <v>0.15767500000000001</v>
      </c>
      <c r="I375" s="48">
        <v>3.8676750000000002</v>
      </c>
      <c r="J375" s="48">
        <v>0.35244999999999999</v>
      </c>
      <c r="K375" s="49" t="s">
        <v>10</v>
      </c>
    </row>
    <row r="376" spans="1:11" ht="30" x14ac:dyDescent="0.35">
      <c r="A376" s="44">
        <f t="shared" si="5"/>
        <v>369</v>
      </c>
      <c r="B376" s="74" t="s">
        <v>142</v>
      </c>
      <c r="C376" s="45" t="s">
        <v>47</v>
      </c>
      <c r="D376" s="51">
        <v>42889</v>
      </c>
      <c r="E376" s="51">
        <v>44007</v>
      </c>
      <c r="F376" s="45" t="s">
        <v>100</v>
      </c>
      <c r="G376" s="47">
        <v>7916.66</v>
      </c>
      <c r="H376" s="48">
        <v>336.45805000000001</v>
      </c>
      <c r="I376" s="48">
        <v>8253.1180499999991</v>
      </c>
      <c r="J376" s="48">
        <v>752.08270000000005</v>
      </c>
      <c r="K376" s="52" t="s">
        <v>10</v>
      </c>
    </row>
    <row r="377" spans="1:11" x14ac:dyDescent="0.35">
      <c r="A377" s="44">
        <f t="shared" si="5"/>
        <v>370</v>
      </c>
      <c r="B377" s="74" t="s">
        <v>142</v>
      </c>
      <c r="C377" s="45" t="s">
        <v>38</v>
      </c>
      <c r="D377" s="46">
        <v>43361</v>
      </c>
      <c r="E377" s="46">
        <v>44102</v>
      </c>
      <c r="F377" s="45" t="s">
        <v>41</v>
      </c>
      <c r="G377" s="47" t="s">
        <v>42</v>
      </c>
      <c r="H377" s="48">
        <v>0</v>
      </c>
      <c r="I377" s="48" t="s">
        <v>43</v>
      </c>
      <c r="J377" s="48">
        <v>0</v>
      </c>
      <c r="K377" s="49" t="s">
        <v>10</v>
      </c>
    </row>
    <row r="378" spans="1:11" ht="30" x14ac:dyDescent="0.35">
      <c r="A378" s="44">
        <f t="shared" si="5"/>
        <v>371</v>
      </c>
      <c r="B378" s="74" t="s">
        <v>142</v>
      </c>
      <c r="C378" s="45" t="s">
        <v>49</v>
      </c>
      <c r="D378" s="51">
        <v>42643</v>
      </c>
      <c r="E378" s="51">
        <v>43862</v>
      </c>
      <c r="F378" s="45" t="s">
        <v>51</v>
      </c>
      <c r="G378" s="47">
        <v>409.16</v>
      </c>
      <c r="H378" s="48">
        <v>17.389299999999999</v>
      </c>
      <c r="I378" s="48">
        <v>426.54930000000002</v>
      </c>
      <c r="J378" s="48">
        <v>7.7083000000000004</v>
      </c>
      <c r="K378" s="52" t="s">
        <v>10</v>
      </c>
    </row>
    <row r="379" spans="1:11" x14ac:dyDescent="0.35">
      <c r="A379" s="44">
        <f t="shared" si="5"/>
        <v>372</v>
      </c>
      <c r="B379" s="74" t="s">
        <v>142</v>
      </c>
      <c r="C379" s="45" t="s">
        <v>38</v>
      </c>
      <c r="D379" s="46">
        <v>43030</v>
      </c>
      <c r="E379" s="46">
        <v>43768</v>
      </c>
      <c r="F379" s="45" t="s">
        <v>41</v>
      </c>
      <c r="G379" s="47" t="s">
        <v>42</v>
      </c>
      <c r="H379" s="48">
        <v>0</v>
      </c>
      <c r="I379" s="48" t="s">
        <v>43</v>
      </c>
      <c r="J379" s="48">
        <v>0</v>
      </c>
      <c r="K379" s="49" t="s">
        <v>10</v>
      </c>
    </row>
    <row r="380" spans="1:11" x14ac:dyDescent="0.35">
      <c r="A380" s="44">
        <f t="shared" si="5"/>
        <v>373</v>
      </c>
      <c r="B380" s="74" t="s">
        <v>142</v>
      </c>
      <c r="C380" s="45" t="s">
        <v>38</v>
      </c>
      <c r="D380" s="46">
        <v>42507</v>
      </c>
      <c r="E380" s="46">
        <v>42507</v>
      </c>
      <c r="F380" s="45">
        <v>92</v>
      </c>
      <c r="G380" s="47" t="s">
        <v>55</v>
      </c>
      <c r="H380" s="48">
        <v>0</v>
      </c>
      <c r="I380" s="48" t="s">
        <v>43</v>
      </c>
      <c r="J380" s="48">
        <v>0</v>
      </c>
      <c r="K380" s="49" t="s">
        <v>10</v>
      </c>
    </row>
    <row r="381" spans="1:11" ht="20" x14ac:dyDescent="0.35">
      <c r="A381" s="44">
        <f t="shared" si="5"/>
        <v>374</v>
      </c>
      <c r="B381" s="74" t="s">
        <v>142</v>
      </c>
      <c r="C381" s="50" t="s">
        <v>44</v>
      </c>
      <c r="D381" s="46">
        <v>44018</v>
      </c>
      <c r="E381" s="46">
        <v>44083</v>
      </c>
      <c r="F381" s="45" t="s">
        <v>45</v>
      </c>
      <c r="G381" s="47">
        <v>620.65</v>
      </c>
      <c r="H381" s="48">
        <v>26.377624999999998</v>
      </c>
      <c r="I381" s="48">
        <v>647.02762499999994</v>
      </c>
      <c r="J381" s="48">
        <v>58.961750000000002</v>
      </c>
      <c r="K381" s="49" t="s">
        <v>46</v>
      </c>
    </row>
    <row r="382" spans="1:11" x14ac:dyDescent="0.35">
      <c r="A382" s="44">
        <f t="shared" si="5"/>
        <v>375</v>
      </c>
      <c r="B382" s="74" t="s">
        <v>142</v>
      </c>
      <c r="C382" s="45" t="s">
        <v>59</v>
      </c>
      <c r="D382" s="51">
        <v>43406</v>
      </c>
      <c r="E382" s="51">
        <v>43475</v>
      </c>
      <c r="F382" s="45">
        <v>23.3</v>
      </c>
      <c r="G382" s="47">
        <v>37.24</v>
      </c>
      <c r="H382" s="48">
        <v>1.5827</v>
      </c>
      <c r="I382" s="48">
        <v>38.822700000000005</v>
      </c>
      <c r="J382" s="48">
        <v>3.5377999999999998</v>
      </c>
      <c r="K382" s="52" t="s">
        <v>10</v>
      </c>
    </row>
    <row r="383" spans="1:11" x14ac:dyDescent="0.35">
      <c r="A383" s="44">
        <f t="shared" si="5"/>
        <v>376</v>
      </c>
      <c r="B383" s="74" t="s">
        <v>142</v>
      </c>
      <c r="C383" s="45" t="s">
        <v>8</v>
      </c>
      <c r="D383" s="51">
        <v>43720</v>
      </c>
      <c r="E383" s="51">
        <v>43775</v>
      </c>
      <c r="F383" s="45" t="s">
        <v>68</v>
      </c>
      <c r="G383" s="47">
        <v>1020.62</v>
      </c>
      <c r="H383" s="48">
        <v>43.376350000000002</v>
      </c>
      <c r="I383" s="48">
        <v>1063.9963499999999</v>
      </c>
      <c r="J383" s="48">
        <v>31.933299999999999</v>
      </c>
      <c r="K383" s="52" t="s">
        <v>10</v>
      </c>
    </row>
    <row r="384" spans="1:11" ht="30" x14ac:dyDescent="0.35">
      <c r="A384" s="44">
        <f t="shared" si="5"/>
        <v>377</v>
      </c>
      <c r="B384" s="74" t="s">
        <v>142</v>
      </c>
      <c r="C384" s="45" t="s">
        <v>47</v>
      </c>
      <c r="D384" s="51">
        <v>42049</v>
      </c>
      <c r="E384" s="51">
        <v>42175</v>
      </c>
      <c r="F384" s="45" t="s">
        <v>101</v>
      </c>
      <c r="G384" s="47">
        <v>1458.27</v>
      </c>
      <c r="H384" s="48">
        <v>61.976475000000001</v>
      </c>
      <c r="I384" s="48">
        <v>1520.2464749999999</v>
      </c>
      <c r="J384" s="48">
        <v>138.53565</v>
      </c>
      <c r="K384" s="52" t="s">
        <v>10</v>
      </c>
    </row>
    <row r="385" spans="1:11" x14ac:dyDescent="0.35">
      <c r="A385" s="44">
        <f t="shared" si="5"/>
        <v>378</v>
      </c>
      <c r="B385" s="74" t="s">
        <v>142</v>
      </c>
      <c r="C385" s="45" t="s">
        <v>8</v>
      </c>
      <c r="D385" s="51">
        <v>41518</v>
      </c>
      <c r="E385" s="51">
        <v>43100</v>
      </c>
      <c r="F385" s="45">
        <v>31.3</v>
      </c>
      <c r="G385" s="47">
        <v>5817.83</v>
      </c>
      <c r="H385" s="48">
        <v>247.25777500000001</v>
      </c>
      <c r="I385" s="48">
        <v>6065.087775</v>
      </c>
      <c r="J385" s="48">
        <v>552.69385</v>
      </c>
      <c r="K385" s="52" t="s">
        <v>10</v>
      </c>
    </row>
    <row r="386" spans="1:11" x14ac:dyDescent="0.35">
      <c r="A386" s="44">
        <f t="shared" si="5"/>
        <v>379</v>
      </c>
      <c r="B386" s="74" t="s">
        <v>142</v>
      </c>
      <c r="C386" s="53" t="s">
        <v>38</v>
      </c>
      <c r="D386" s="51">
        <v>42788</v>
      </c>
      <c r="E386" s="51">
        <v>42788</v>
      </c>
      <c r="F386" s="45" t="s">
        <v>39</v>
      </c>
      <c r="G386" s="47">
        <v>18.48</v>
      </c>
      <c r="H386" s="48">
        <v>0.78539999999999999</v>
      </c>
      <c r="I386" s="48">
        <v>19.2654</v>
      </c>
      <c r="J386" s="48">
        <v>0</v>
      </c>
      <c r="K386" s="49" t="s">
        <v>10</v>
      </c>
    </row>
    <row r="387" spans="1:11" ht="20" x14ac:dyDescent="0.35">
      <c r="A387" s="44">
        <f t="shared" si="5"/>
        <v>380</v>
      </c>
      <c r="B387" s="74" t="s">
        <v>142</v>
      </c>
      <c r="C387" s="50" t="s">
        <v>44</v>
      </c>
      <c r="D387" s="46">
        <v>44018</v>
      </c>
      <c r="E387" s="46">
        <v>44083</v>
      </c>
      <c r="F387" s="45" t="s">
        <v>45</v>
      </c>
      <c r="G387" s="47">
        <v>1504.87</v>
      </c>
      <c r="H387" s="48">
        <v>63.956975</v>
      </c>
      <c r="I387" s="48">
        <v>1568.8269749999999</v>
      </c>
      <c r="J387" s="48">
        <v>142.96265</v>
      </c>
      <c r="K387" s="49" t="s">
        <v>46</v>
      </c>
    </row>
    <row r="388" spans="1:11" x14ac:dyDescent="0.35">
      <c r="A388" s="44">
        <f t="shared" si="5"/>
        <v>381</v>
      </c>
      <c r="B388" s="74" t="s">
        <v>142</v>
      </c>
      <c r="C388" s="53" t="s">
        <v>38</v>
      </c>
      <c r="D388" s="51">
        <v>42174</v>
      </c>
      <c r="E388" s="51">
        <v>42174</v>
      </c>
      <c r="F388" s="45" t="s">
        <v>39</v>
      </c>
      <c r="G388" s="47">
        <v>17.77</v>
      </c>
      <c r="H388" s="48">
        <v>0.75522500000000004</v>
      </c>
      <c r="I388" s="48">
        <v>18.525224999999999</v>
      </c>
      <c r="J388" s="48">
        <v>0</v>
      </c>
      <c r="K388" s="49" t="s">
        <v>10</v>
      </c>
    </row>
    <row r="389" spans="1:11" x14ac:dyDescent="0.35">
      <c r="A389" s="44">
        <f t="shared" si="5"/>
        <v>382</v>
      </c>
      <c r="B389" s="74" t="s">
        <v>142</v>
      </c>
      <c r="C389" s="45" t="s">
        <v>38</v>
      </c>
      <c r="D389" s="46">
        <v>44069</v>
      </c>
      <c r="E389" s="46">
        <v>44069</v>
      </c>
      <c r="F389" s="45" t="s">
        <v>41</v>
      </c>
      <c r="G389" s="47" t="s">
        <v>42</v>
      </c>
      <c r="H389" s="48">
        <v>0</v>
      </c>
      <c r="I389" s="48" t="s">
        <v>43</v>
      </c>
      <c r="J389" s="48">
        <v>0</v>
      </c>
      <c r="K389" s="49" t="s">
        <v>10</v>
      </c>
    </row>
    <row r="390" spans="1:11" x14ac:dyDescent="0.35">
      <c r="A390" s="44">
        <f t="shared" si="5"/>
        <v>383</v>
      </c>
      <c r="B390" s="74" t="s">
        <v>142</v>
      </c>
      <c r="C390" s="45" t="s">
        <v>38</v>
      </c>
      <c r="D390" s="46">
        <v>42509</v>
      </c>
      <c r="E390" s="46">
        <v>42635</v>
      </c>
      <c r="F390" s="45">
        <v>92</v>
      </c>
      <c r="G390" s="47" t="s">
        <v>55</v>
      </c>
      <c r="H390" s="48">
        <v>0</v>
      </c>
      <c r="I390" s="48" t="s">
        <v>43</v>
      </c>
      <c r="J390" s="48">
        <v>0</v>
      </c>
      <c r="K390" s="49" t="s">
        <v>10</v>
      </c>
    </row>
    <row r="391" spans="1:11" x14ac:dyDescent="0.35">
      <c r="A391" s="44">
        <f t="shared" si="5"/>
        <v>384</v>
      </c>
      <c r="B391" s="74" t="s">
        <v>142</v>
      </c>
      <c r="C391" s="45" t="s">
        <v>40</v>
      </c>
      <c r="D391" s="46">
        <v>43647</v>
      </c>
      <c r="E391" s="46">
        <v>44377</v>
      </c>
      <c r="F391" s="45">
        <v>20.9</v>
      </c>
      <c r="G391" s="47">
        <v>319.5</v>
      </c>
      <c r="H391" s="48">
        <v>13.578749999999999</v>
      </c>
      <c r="I391" s="48">
        <v>333.07875000000001</v>
      </c>
      <c r="J391" s="48">
        <v>30.352499999999999</v>
      </c>
      <c r="K391" s="49" t="s">
        <v>10</v>
      </c>
    </row>
    <row r="392" spans="1:11" x14ac:dyDescent="0.35">
      <c r="A392" s="44">
        <f t="shared" si="5"/>
        <v>385</v>
      </c>
      <c r="B392" s="74" t="s">
        <v>142</v>
      </c>
      <c r="C392" s="45" t="s">
        <v>38</v>
      </c>
      <c r="D392" s="46">
        <v>43500</v>
      </c>
      <c r="E392" s="46">
        <v>43500</v>
      </c>
      <c r="F392" s="45" t="s">
        <v>41</v>
      </c>
      <c r="G392" s="47" t="s">
        <v>42</v>
      </c>
      <c r="H392" s="48">
        <v>0</v>
      </c>
      <c r="I392" s="48" t="s">
        <v>43</v>
      </c>
      <c r="J392" s="48">
        <v>0</v>
      </c>
      <c r="K392" s="49" t="s">
        <v>10</v>
      </c>
    </row>
    <row r="393" spans="1:11" x14ac:dyDescent="0.35">
      <c r="A393" s="44">
        <f t="shared" si="5"/>
        <v>386</v>
      </c>
      <c r="B393" s="74" t="s">
        <v>142</v>
      </c>
      <c r="C393" s="45" t="s">
        <v>38</v>
      </c>
      <c r="D393" s="46">
        <v>42491</v>
      </c>
      <c r="E393" s="46">
        <v>43935</v>
      </c>
      <c r="F393" s="45" t="s">
        <v>41</v>
      </c>
      <c r="G393" s="47" t="s">
        <v>42</v>
      </c>
      <c r="H393" s="48">
        <v>0</v>
      </c>
      <c r="I393" s="48" t="s">
        <v>43</v>
      </c>
      <c r="J393" s="48">
        <v>0</v>
      </c>
      <c r="K393" s="49" t="s">
        <v>10</v>
      </c>
    </row>
    <row r="394" spans="1:11" x14ac:dyDescent="0.35">
      <c r="A394" s="44">
        <f t="shared" ref="A394:A457" si="6">A393+1</f>
        <v>387</v>
      </c>
      <c r="B394" s="74" t="s">
        <v>142</v>
      </c>
      <c r="C394" s="45" t="s">
        <v>40</v>
      </c>
      <c r="D394" s="46">
        <v>42186</v>
      </c>
      <c r="E394" s="46">
        <v>42551</v>
      </c>
      <c r="F394" s="45">
        <v>20.9</v>
      </c>
      <c r="G394" s="47">
        <v>28.35</v>
      </c>
      <c r="H394" s="48">
        <v>1.2048749999999999</v>
      </c>
      <c r="I394" s="48">
        <v>29.554875000000003</v>
      </c>
      <c r="J394" s="48">
        <v>2.6932499999999999</v>
      </c>
      <c r="K394" s="49" t="s">
        <v>10</v>
      </c>
    </row>
    <row r="395" spans="1:11" x14ac:dyDescent="0.35">
      <c r="A395" s="44">
        <f t="shared" si="6"/>
        <v>388</v>
      </c>
      <c r="B395" s="74" t="s">
        <v>142</v>
      </c>
      <c r="C395" s="53" t="s">
        <v>38</v>
      </c>
      <c r="D395" s="51">
        <v>42711</v>
      </c>
      <c r="E395" s="51">
        <v>43617</v>
      </c>
      <c r="F395" s="45" t="s">
        <v>39</v>
      </c>
      <c r="G395" s="47">
        <v>81.19</v>
      </c>
      <c r="H395" s="48">
        <v>3.4505750000000002</v>
      </c>
      <c r="I395" s="48">
        <v>84.640574999999998</v>
      </c>
      <c r="J395" s="48">
        <v>0</v>
      </c>
      <c r="K395" s="49" t="s">
        <v>10</v>
      </c>
    </row>
    <row r="396" spans="1:11" x14ac:dyDescent="0.35">
      <c r="A396" s="44">
        <f t="shared" si="6"/>
        <v>389</v>
      </c>
      <c r="B396" s="74" t="s">
        <v>142</v>
      </c>
      <c r="C396" s="53" t="s">
        <v>38</v>
      </c>
      <c r="D396" s="51">
        <v>41916</v>
      </c>
      <c r="E396" s="51">
        <v>41985</v>
      </c>
      <c r="F396" s="45" t="s">
        <v>39</v>
      </c>
      <c r="G396" s="47">
        <v>45.22</v>
      </c>
      <c r="H396" s="48">
        <v>1.9218500000000001</v>
      </c>
      <c r="I396" s="48">
        <v>47.141849999999998</v>
      </c>
      <c r="J396" s="48">
        <v>0</v>
      </c>
      <c r="K396" s="49" t="s">
        <v>10</v>
      </c>
    </row>
    <row r="397" spans="1:11" x14ac:dyDescent="0.35">
      <c r="A397" s="44">
        <f t="shared" si="6"/>
        <v>390</v>
      </c>
      <c r="B397" s="74" t="s">
        <v>142</v>
      </c>
      <c r="C397" s="45" t="s">
        <v>38</v>
      </c>
      <c r="D397" s="46">
        <v>43660</v>
      </c>
      <c r="E397" s="46">
        <v>43660</v>
      </c>
      <c r="F397" s="45" t="s">
        <v>41</v>
      </c>
      <c r="G397" s="47" t="s">
        <v>42</v>
      </c>
      <c r="H397" s="48">
        <v>0</v>
      </c>
      <c r="I397" s="48" t="s">
        <v>43</v>
      </c>
      <c r="J397" s="48">
        <v>0</v>
      </c>
      <c r="K397" s="49" t="s">
        <v>10</v>
      </c>
    </row>
    <row r="398" spans="1:11" x14ac:dyDescent="0.35">
      <c r="A398" s="44">
        <f t="shared" si="6"/>
        <v>391</v>
      </c>
      <c r="B398" s="74" t="s">
        <v>142</v>
      </c>
      <c r="C398" s="45" t="s">
        <v>38</v>
      </c>
      <c r="D398" s="46">
        <v>42229</v>
      </c>
      <c r="E398" s="46">
        <v>42229</v>
      </c>
      <c r="F398" s="45">
        <v>92</v>
      </c>
      <c r="G398" s="47" t="s">
        <v>55</v>
      </c>
      <c r="H398" s="48">
        <v>0</v>
      </c>
      <c r="I398" s="48" t="s">
        <v>43</v>
      </c>
      <c r="J398" s="48">
        <v>0</v>
      </c>
      <c r="K398" s="49" t="s">
        <v>10</v>
      </c>
    </row>
    <row r="399" spans="1:11" x14ac:dyDescent="0.35">
      <c r="A399" s="44">
        <f t="shared" si="6"/>
        <v>392</v>
      </c>
      <c r="B399" s="74" t="s">
        <v>142</v>
      </c>
      <c r="C399" s="45" t="s">
        <v>8</v>
      </c>
      <c r="D399" s="51">
        <v>43325</v>
      </c>
      <c r="E399" s="51">
        <v>43486</v>
      </c>
      <c r="F399" s="45" t="s">
        <v>85</v>
      </c>
      <c r="G399" s="47">
        <v>2989.52</v>
      </c>
      <c r="H399" s="48">
        <v>127.05459999999999</v>
      </c>
      <c r="I399" s="48">
        <v>3116.5745999999999</v>
      </c>
      <c r="J399" s="48">
        <v>32.67145</v>
      </c>
      <c r="K399" s="52" t="s">
        <v>10</v>
      </c>
    </row>
    <row r="400" spans="1:11" x14ac:dyDescent="0.35">
      <c r="A400" s="44">
        <f t="shared" si="6"/>
        <v>393</v>
      </c>
      <c r="B400" s="74" t="s">
        <v>142</v>
      </c>
      <c r="C400" s="45" t="s">
        <v>38</v>
      </c>
      <c r="D400" s="46">
        <v>42495</v>
      </c>
      <c r="E400" s="46">
        <v>42509</v>
      </c>
      <c r="F400" s="45">
        <v>92</v>
      </c>
      <c r="G400" s="47" t="s">
        <v>55</v>
      </c>
      <c r="H400" s="48">
        <v>0</v>
      </c>
      <c r="I400" s="48" t="s">
        <v>43</v>
      </c>
      <c r="J400" s="48">
        <v>0</v>
      </c>
      <c r="K400" s="49" t="s">
        <v>10</v>
      </c>
    </row>
    <row r="401" spans="1:11" x14ac:dyDescent="0.35">
      <c r="A401" s="44">
        <f t="shared" si="6"/>
        <v>394</v>
      </c>
      <c r="B401" s="74" t="s">
        <v>142</v>
      </c>
      <c r="C401" s="45" t="s">
        <v>8</v>
      </c>
      <c r="D401" s="51">
        <v>42307</v>
      </c>
      <c r="E401" s="51">
        <v>42308</v>
      </c>
      <c r="F401" s="45" t="s">
        <v>52</v>
      </c>
      <c r="G401" s="47">
        <v>37.630000000000003</v>
      </c>
      <c r="H401" s="48">
        <v>1.599275</v>
      </c>
      <c r="I401" s="48">
        <v>39.229275000000001</v>
      </c>
      <c r="J401" s="48">
        <v>3.5748500000000001</v>
      </c>
      <c r="K401" s="52" t="s">
        <v>10</v>
      </c>
    </row>
    <row r="402" spans="1:11" x14ac:dyDescent="0.35">
      <c r="A402" s="44">
        <f t="shared" si="6"/>
        <v>395</v>
      </c>
      <c r="B402" s="74" t="s">
        <v>142</v>
      </c>
      <c r="C402" s="53" t="s">
        <v>38</v>
      </c>
      <c r="D402" s="51">
        <v>42075</v>
      </c>
      <c r="E402" s="51">
        <v>42668</v>
      </c>
      <c r="F402" s="45" t="s">
        <v>39</v>
      </c>
      <c r="G402" s="47">
        <v>23.68</v>
      </c>
      <c r="H402" s="48">
        <v>1.0064</v>
      </c>
      <c r="I402" s="48">
        <v>24.686399999999999</v>
      </c>
      <c r="J402" s="48">
        <v>0</v>
      </c>
      <c r="K402" s="49" t="s">
        <v>10</v>
      </c>
    </row>
    <row r="403" spans="1:11" x14ac:dyDescent="0.35">
      <c r="A403" s="44">
        <f t="shared" si="6"/>
        <v>396</v>
      </c>
      <c r="B403" s="74" t="s">
        <v>142</v>
      </c>
      <c r="C403" s="45" t="s">
        <v>8</v>
      </c>
      <c r="D403" s="51">
        <v>42339</v>
      </c>
      <c r="E403" s="51">
        <v>42674</v>
      </c>
      <c r="F403" s="45">
        <v>31.3</v>
      </c>
      <c r="G403" s="47">
        <v>1534.39</v>
      </c>
      <c r="H403" s="48">
        <v>65.211574999999996</v>
      </c>
      <c r="I403" s="48">
        <v>1599.6015750000001</v>
      </c>
      <c r="J403" s="48">
        <v>145.76705000000001</v>
      </c>
      <c r="K403" s="52" t="s">
        <v>10</v>
      </c>
    </row>
    <row r="404" spans="1:11" ht="30" x14ac:dyDescent="0.35">
      <c r="A404" s="44">
        <f t="shared" si="6"/>
        <v>397</v>
      </c>
      <c r="B404" s="74" t="s">
        <v>142</v>
      </c>
      <c r="C404" s="45" t="s">
        <v>49</v>
      </c>
      <c r="D404" s="51">
        <v>42885</v>
      </c>
      <c r="E404" s="51">
        <v>43294</v>
      </c>
      <c r="F404" s="45" t="s">
        <v>50</v>
      </c>
      <c r="G404" s="47">
        <v>54.44</v>
      </c>
      <c r="H404" s="48">
        <v>2.3136999999999999</v>
      </c>
      <c r="I404" s="48">
        <v>56.753699999999995</v>
      </c>
      <c r="J404" s="48">
        <v>5.1718000000000002</v>
      </c>
      <c r="K404" s="52" t="s">
        <v>10</v>
      </c>
    </row>
    <row r="405" spans="1:11" x14ac:dyDescent="0.35">
      <c r="A405" s="44">
        <f t="shared" si="6"/>
        <v>398</v>
      </c>
      <c r="B405" s="74" t="s">
        <v>142</v>
      </c>
      <c r="C405" s="53" t="s">
        <v>38</v>
      </c>
      <c r="D405" s="51">
        <v>41489</v>
      </c>
      <c r="E405" s="51">
        <v>41822</v>
      </c>
      <c r="F405" s="45" t="s">
        <v>39</v>
      </c>
      <c r="G405" s="47">
        <v>127.94</v>
      </c>
      <c r="H405" s="48">
        <v>5.4374500000000001</v>
      </c>
      <c r="I405" s="48">
        <v>133.37745000000001</v>
      </c>
      <c r="J405" s="48">
        <v>0</v>
      </c>
      <c r="K405" s="49" t="s">
        <v>10</v>
      </c>
    </row>
    <row r="406" spans="1:11" x14ac:dyDescent="0.35">
      <c r="A406" s="44">
        <f t="shared" si="6"/>
        <v>399</v>
      </c>
      <c r="B406" s="74" t="s">
        <v>142</v>
      </c>
      <c r="C406" s="53" t="s">
        <v>38</v>
      </c>
      <c r="D406" s="51">
        <v>42447</v>
      </c>
      <c r="E406" s="51">
        <v>42517</v>
      </c>
      <c r="F406" s="45" t="s">
        <v>39</v>
      </c>
      <c r="G406" s="47">
        <v>50.92</v>
      </c>
      <c r="H406" s="48">
        <v>2.1640999999999999</v>
      </c>
      <c r="I406" s="48">
        <v>53.084099999999999</v>
      </c>
      <c r="J406" s="48">
        <v>0</v>
      </c>
      <c r="K406" s="49" t="s">
        <v>10</v>
      </c>
    </row>
    <row r="407" spans="1:11" x14ac:dyDescent="0.35">
      <c r="A407" s="44">
        <f t="shared" si="6"/>
        <v>400</v>
      </c>
      <c r="B407" s="74" t="s">
        <v>142</v>
      </c>
      <c r="C407" s="45" t="s">
        <v>15</v>
      </c>
      <c r="D407" s="51">
        <v>41487</v>
      </c>
      <c r="E407" s="51">
        <v>43585</v>
      </c>
      <c r="F407" s="45">
        <v>29.3</v>
      </c>
      <c r="G407" s="47">
        <v>4329.84</v>
      </c>
      <c r="H407" s="48">
        <v>184.01820000000001</v>
      </c>
      <c r="I407" s="48">
        <v>4513.8582000000006</v>
      </c>
      <c r="J407" s="48">
        <v>411.33479999999997</v>
      </c>
      <c r="K407" s="52" t="s">
        <v>10</v>
      </c>
    </row>
    <row r="408" spans="1:11" ht="30" x14ac:dyDescent="0.35">
      <c r="A408" s="44">
        <f t="shared" si="6"/>
        <v>401</v>
      </c>
      <c r="B408" s="74" t="s">
        <v>142</v>
      </c>
      <c r="C408" s="45" t="s">
        <v>49</v>
      </c>
      <c r="D408" s="51">
        <v>43314</v>
      </c>
      <c r="E408" s="51">
        <v>43873</v>
      </c>
      <c r="F408" s="45" t="s">
        <v>58</v>
      </c>
      <c r="G408" s="47">
        <v>4060.83</v>
      </c>
      <c r="H408" s="48">
        <v>172.585275</v>
      </c>
      <c r="I408" s="48">
        <v>4233.4152750000003</v>
      </c>
      <c r="J408" s="48">
        <v>333.59059999999999</v>
      </c>
      <c r="K408" s="52" t="s">
        <v>10</v>
      </c>
    </row>
    <row r="409" spans="1:11" x14ac:dyDescent="0.35">
      <c r="A409" s="44">
        <f t="shared" si="6"/>
        <v>402</v>
      </c>
      <c r="B409" s="74" t="s">
        <v>142</v>
      </c>
      <c r="C409" s="45" t="s">
        <v>8</v>
      </c>
      <c r="D409" s="51">
        <v>42621</v>
      </c>
      <c r="E409" s="51">
        <v>42714</v>
      </c>
      <c r="F409" s="45" t="s">
        <v>52</v>
      </c>
      <c r="G409" s="47">
        <v>74.97</v>
      </c>
      <c r="H409" s="48">
        <v>3.1862249999999999</v>
      </c>
      <c r="I409" s="48">
        <v>78.156224999999992</v>
      </c>
      <c r="J409" s="48">
        <v>7.1221500000000004</v>
      </c>
      <c r="K409" s="52" t="s">
        <v>10</v>
      </c>
    </row>
    <row r="410" spans="1:11" x14ac:dyDescent="0.35">
      <c r="A410" s="44">
        <f t="shared" si="6"/>
        <v>403</v>
      </c>
      <c r="B410" s="74" t="s">
        <v>142</v>
      </c>
      <c r="C410" s="53" t="s">
        <v>38</v>
      </c>
      <c r="D410" s="51">
        <v>41527</v>
      </c>
      <c r="E410" s="51">
        <v>41956</v>
      </c>
      <c r="F410" s="45" t="s">
        <v>39</v>
      </c>
      <c r="G410" s="47">
        <v>252.4</v>
      </c>
      <c r="H410" s="48">
        <v>10.727</v>
      </c>
      <c r="I410" s="48">
        <v>263.12700000000001</v>
      </c>
      <c r="J410" s="48">
        <v>0</v>
      </c>
      <c r="K410" s="49" t="s">
        <v>10</v>
      </c>
    </row>
    <row r="411" spans="1:11" x14ac:dyDescent="0.35">
      <c r="A411" s="44">
        <f t="shared" si="6"/>
        <v>404</v>
      </c>
      <c r="B411" s="74" t="s">
        <v>142</v>
      </c>
      <c r="C411" s="45" t="s">
        <v>8</v>
      </c>
      <c r="D411" s="51">
        <v>43776</v>
      </c>
      <c r="E411" s="51">
        <v>44041</v>
      </c>
      <c r="F411" s="45">
        <v>31.3</v>
      </c>
      <c r="G411" s="47">
        <v>253.76</v>
      </c>
      <c r="H411" s="48">
        <v>10.784800000000001</v>
      </c>
      <c r="I411" s="48">
        <v>264.54480000000001</v>
      </c>
      <c r="J411" s="48">
        <v>24.107199999999999</v>
      </c>
      <c r="K411" s="52" t="s">
        <v>10</v>
      </c>
    </row>
    <row r="412" spans="1:11" x14ac:dyDescent="0.35">
      <c r="A412" s="44">
        <f t="shared" si="6"/>
        <v>405</v>
      </c>
      <c r="B412" s="74" t="s">
        <v>142</v>
      </c>
      <c r="C412" s="53" t="s">
        <v>38</v>
      </c>
      <c r="D412" s="51">
        <v>43582</v>
      </c>
      <c r="E412" s="51">
        <v>43582</v>
      </c>
      <c r="F412" s="45" t="s">
        <v>39</v>
      </c>
      <c r="G412" s="47">
        <v>16.13</v>
      </c>
      <c r="H412" s="48">
        <v>0.68552500000000005</v>
      </c>
      <c r="I412" s="48">
        <v>16.815524999999997</v>
      </c>
      <c r="J412" s="48">
        <v>0</v>
      </c>
      <c r="K412" s="49" t="s">
        <v>10</v>
      </c>
    </row>
    <row r="413" spans="1:11" x14ac:dyDescent="0.35">
      <c r="A413" s="44">
        <f t="shared" si="6"/>
        <v>406</v>
      </c>
      <c r="B413" s="74" t="s">
        <v>142</v>
      </c>
      <c r="C413" s="45" t="s">
        <v>38</v>
      </c>
      <c r="D413" s="46">
        <v>42495</v>
      </c>
      <c r="E413" s="46">
        <v>42618</v>
      </c>
      <c r="F413" s="45">
        <v>92</v>
      </c>
      <c r="G413" s="47" t="s">
        <v>55</v>
      </c>
      <c r="H413" s="48">
        <v>0</v>
      </c>
      <c r="I413" s="48">
        <v>0</v>
      </c>
      <c r="J413" s="48">
        <v>0</v>
      </c>
      <c r="K413" s="49" t="s">
        <v>10</v>
      </c>
    </row>
    <row r="414" spans="1:11" x14ac:dyDescent="0.35">
      <c r="A414" s="44">
        <f t="shared" si="6"/>
        <v>407</v>
      </c>
      <c r="B414" s="74" t="s">
        <v>142</v>
      </c>
      <c r="C414" s="45" t="s">
        <v>8</v>
      </c>
      <c r="D414" s="46">
        <v>44033</v>
      </c>
      <c r="E414" s="46">
        <v>44085</v>
      </c>
      <c r="F414" s="45" t="s">
        <v>56</v>
      </c>
      <c r="G414" s="47">
        <v>1199.6400000000001</v>
      </c>
      <c r="H414" s="48">
        <v>50.984699999999997</v>
      </c>
      <c r="I414" s="48">
        <v>1250.6247000000001</v>
      </c>
      <c r="J414" s="48">
        <v>113.9658</v>
      </c>
      <c r="K414" s="49" t="s">
        <v>10</v>
      </c>
    </row>
    <row r="415" spans="1:11" x14ac:dyDescent="0.35">
      <c r="A415" s="44">
        <f t="shared" si="6"/>
        <v>408</v>
      </c>
      <c r="B415" s="74" t="s">
        <v>142</v>
      </c>
      <c r="C415" s="53" t="s">
        <v>38</v>
      </c>
      <c r="D415" s="51">
        <v>43063</v>
      </c>
      <c r="E415" s="51">
        <v>43063</v>
      </c>
      <c r="F415" s="45" t="s">
        <v>39</v>
      </c>
      <c r="G415" s="47">
        <v>22.12</v>
      </c>
      <c r="H415" s="48">
        <v>0.94010000000000005</v>
      </c>
      <c r="I415" s="48">
        <v>23.060100000000002</v>
      </c>
      <c r="J415" s="48">
        <v>0</v>
      </c>
      <c r="K415" s="49" t="s">
        <v>10</v>
      </c>
    </row>
    <row r="416" spans="1:11" x14ac:dyDescent="0.35">
      <c r="A416" s="44">
        <f t="shared" si="6"/>
        <v>409</v>
      </c>
      <c r="B416" s="74" t="s">
        <v>142</v>
      </c>
      <c r="C416" s="45" t="s">
        <v>38</v>
      </c>
      <c r="D416" s="46">
        <v>43619</v>
      </c>
      <c r="E416" s="46">
        <v>43987</v>
      </c>
      <c r="F416" s="45" t="s">
        <v>41</v>
      </c>
      <c r="G416" s="47" t="s">
        <v>42</v>
      </c>
      <c r="H416" s="48">
        <v>0</v>
      </c>
      <c r="I416" s="48" t="s">
        <v>43</v>
      </c>
      <c r="J416" s="48">
        <v>0</v>
      </c>
      <c r="K416" s="49" t="s">
        <v>10</v>
      </c>
    </row>
    <row r="417" spans="1:11" x14ac:dyDescent="0.35">
      <c r="A417" s="44">
        <f t="shared" si="6"/>
        <v>410</v>
      </c>
      <c r="B417" s="74" t="s">
        <v>142</v>
      </c>
      <c r="C417" s="45" t="s">
        <v>38</v>
      </c>
      <c r="D417" s="46">
        <v>42495</v>
      </c>
      <c r="E417" s="46">
        <v>42503</v>
      </c>
      <c r="F417" s="45">
        <v>92</v>
      </c>
      <c r="G417" s="47">
        <v>50.87</v>
      </c>
      <c r="H417" s="48">
        <v>2.161975</v>
      </c>
      <c r="I417" s="48">
        <v>53.031974999999996</v>
      </c>
      <c r="J417" s="48">
        <v>0</v>
      </c>
      <c r="K417" s="49" t="s">
        <v>10</v>
      </c>
    </row>
    <row r="418" spans="1:11" x14ac:dyDescent="0.35">
      <c r="A418" s="44">
        <f t="shared" si="6"/>
        <v>411</v>
      </c>
      <c r="B418" s="74" t="s">
        <v>142</v>
      </c>
      <c r="C418" s="45" t="s">
        <v>8</v>
      </c>
      <c r="D418" s="46">
        <v>44035</v>
      </c>
      <c r="E418" s="46">
        <v>44080</v>
      </c>
      <c r="F418" s="45" t="s">
        <v>56</v>
      </c>
      <c r="G418" s="47">
        <v>476.18</v>
      </c>
      <c r="H418" s="48">
        <v>20.237649999999999</v>
      </c>
      <c r="I418" s="48">
        <v>496.41764999999998</v>
      </c>
      <c r="J418" s="48">
        <v>45.237099999999998</v>
      </c>
      <c r="K418" s="49" t="s">
        <v>10</v>
      </c>
    </row>
    <row r="419" spans="1:11" ht="20" x14ac:dyDescent="0.35">
      <c r="A419" s="44">
        <f t="shared" si="6"/>
        <v>412</v>
      </c>
      <c r="B419" s="74" t="s">
        <v>142</v>
      </c>
      <c r="C419" s="45" t="s">
        <v>81</v>
      </c>
      <c r="D419" s="51">
        <v>43435</v>
      </c>
      <c r="E419" s="51">
        <v>44043</v>
      </c>
      <c r="F419" s="45">
        <v>31.2</v>
      </c>
      <c r="G419" s="47">
        <v>1370.5</v>
      </c>
      <c r="H419" s="48">
        <v>58.246250000000003</v>
      </c>
      <c r="I419" s="48">
        <v>1428.7462499999999</v>
      </c>
      <c r="J419" s="48">
        <v>130.19749999999999</v>
      </c>
      <c r="K419" s="52" t="s">
        <v>10</v>
      </c>
    </row>
    <row r="420" spans="1:11" ht="20" x14ac:dyDescent="0.35">
      <c r="A420" s="44">
        <f t="shared" si="6"/>
        <v>413</v>
      </c>
      <c r="B420" s="74" t="s">
        <v>142</v>
      </c>
      <c r="C420" s="50" t="s">
        <v>44</v>
      </c>
      <c r="D420" s="46">
        <v>44018</v>
      </c>
      <c r="E420" s="46">
        <v>44085</v>
      </c>
      <c r="F420" s="45" t="s">
        <v>45</v>
      </c>
      <c r="G420" s="47">
        <v>1770.76</v>
      </c>
      <c r="H420" s="48">
        <v>75.257300000000001</v>
      </c>
      <c r="I420" s="48">
        <v>1846.0173</v>
      </c>
      <c r="J420" s="48">
        <v>168.22219999999999</v>
      </c>
      <c r="K420" s="49" t="s">
        <v>46</v>
      </c>
    </row>
    <row r="421" spans="1:11" x14ac:dyDescent="0.35">
      <c r="A421" s="44">
        <f t="shared" si="6"/>
        <v>414</v>
      </c>
      <c r="B421" s="74" t="s">
        <v>142</v>
      </c>
      <c r="C421" s="45" t="s">
        <v>38</v>
      </c>
      <c r="D421" s="46">
        <v>43956</v>
      </c>
      <c r="E421" s="46">
        <v>43956</v>
      </c>
      <c r="F421" s="45" t="s">
        <v>41</v>
      </c>
      <c r="G421" s="47" t="s">
        <v>42</v>
      </c>
      <c r="H421" s="48">
        <v>0</v>
      </c>
      <c r="I421" s="48" t="s">
        <v>43</v>
      </c>
      <c r="J421" s="48">
        <v>0</v>
      </c>
      <c r="K421" s="49" t="s">
        <v>10</v>
      </c>
    </row>
    <row r="422" spans="1:11" x14ac:dyDescent="0.35">
      <c r="A422" s="44">
        <f t="shared" si="6"/>
        <v>415</v>
      </c>
      <c r="B422" s="74" t="s">
        <v>142</v>
      </c>
      <c r="C422" s="53" t="s">
        <v>38</v>
      </c>
      <c r="D422" s="51">
        <v>41530</v>
      </c>
      <c r="E422" s="51">
        <v>42340</v>
      </c>
      <c r="F422" s="45" t="s">
        <v>39</v>
      </c>
      <c r="G422" s="47">
        <v>31.4</v>
      </c>
      <c r="H422" s="48">
        <v>1.3345</v>
      </c>
      <c r="I422" s="48">
        <v>32.734499999999997</v>
      </c>
      <c r="J422" s="48">
        <v>0</v>
      </c>
      <c r="K422" s="49" t="s">
        <v>10</v>
      </c>
    </row>
    <row r="423" spans="1:11" x14ac:dyDescent="0.35">
      <c r="A423" s="44">
        <f t="shared" si="6"/>
        <v>416</v>
      </c>
      <c r="B423" s="74" t="s">
        <v>142</v>
      </c>
      <c r="C423" s="53" t="s">
        <v>38</v>
      </c>
      <c r="D423" s="51">
        <v>43894</v>
      </c>
      <c r="E423" s="51">
        <v>43894</v>
      </c>
      <c r="F423" s="45" t="s">
        <v>39</v>
      </c>
      <c r="G423" s="47">
        <v>6.34</v>
      </c>
      <c r="H423" s="48">
        <v>0.26945000000000002</v>
      </c>
      <c r="I423" s="48">
        <v>6.6094499999999998</v>
      </c>
      <c r="J423" s="48">
        <v>0</v>
      </c>
      <c r="K423" s="49" t="s">
        <v>10</v>
      </c>
    </row>
    <row r="424" spans="1:11" x14ac:dyDescent="0.35">
      <c r="A424" s="44">
        <f t="shared" si="6"/>
        <v>417</v>
      </c>
      <c r="B424" s="74" t="s">
        <v>142</v>
      </c>
      <c r="C424" s="53" t="s">
        <v>38</v>
      </c>
      <c r="D424" s="51">
        <v>41842</v>
      </c>
      <c r="E424" s="51">
        <v>42381</v>
      </c>
      <c r="F424" s="45" t="s">
        <v>39</v>
      </c>
      <c r="G424" s="47">
        <v>59.34</v>
      </c>
      <c r="H424" s="48">
        <v>2.5219499999999999</v>
      </c>
      <c r="I424" s="48">
        <v>61.86195</v>
      </c>
      <c r="J424" s="48">
        <v>0</v>
      </c>
      <c r="K424" s="49" t="s">
        <v>10</v>
      </c>
    </row>
    <row r="425" spans="1:11" x14ac:dyDescent="0.35">
      <c r="A425" s="44">
        <f t="shared" si="6"/>
        <v>418</v>
      </c>
      <c r="B425" s="74" t="s">
        <v>142</v>
      </c>
      <c r="C425" s="45" t="s">
        <v>38</v>
      </c>
      <c r="D425" s="46">
        <v>43803</v>
      </c>
      <c r="E425" s="46">
        <v>43803</v>
      </c>
      <c r="F425" s="45" t="s">
        <v>41</v>
      </c>
      <c r="G425" s="47" t="s">
        <v>42</v>
      </c>
      <c r="H425" s="48">
        <v>0</v>
      </c>
      <c r="I425" s="48" t="s">
        <v>43</v>
      </c>
      <c r="J425" s="48">
        <v>0</v>
      </c>
      <c r="K425" s="49" t="s">
        <v>10</v>
      </c>
    </row>
    <row r="426" spans="1:11" x14ac:dyDescent="0.35">
      <c r="A426" s="44">
        <f t="shared" si="6"/>
        <v>419</v>
      </c>
      <c r="B426" s="74" t="s">
        <v>142</v>
      </c>
      <c r="C426" s="45" t="s">
        <v>8</v>
      </c>
      <c r="D426" s="51">
        <v>42304</v>
      </c>
      <c r="E426" s="51">
        <v>42443</v>
      </c>
      <c r="F426" s="45" t="s">
        <v>52</v>
      </c>
      <c r="G426" s="47">
        <v>149.96</v>
      </c>
      <c r="H426" s="48">
        <v>6.3733000000000004</v>
      </c>
      <c r="I426" s="48">
        <v>156.33330000000001</v>
      </c>
      <c r="J426" s="48">
        <v>14.2462</v>
      </c>
      <c r="K426" s="52" t="s">
        <v>10</v>
      </c>
    </row>
    <row r="427" spans="1:11" x14ac:dyDescent="0.35">
      <c r="A427" s="44">
        <f t="shared" si="6"/>
        <v>420</v>
      </c>
      <c r="B427" s="74" t="s">
        <v>142</v>
      </c>
      <c r="C427" s="53" t="s">
        <v>38</v>
      </c>
      <c r="D427" s="51">
        <v>41528</v>
      </c>
      <c r="E427" s="51">
        <v>41724</v>
      </c>
      <c r="F427" s="45" t="s">
        <v>39</v>
      </c>
      <c r="G427" s="47">
        <v>59.89</v>
      </c>
      <c r="H427" s="48">
        <v>2.5453250000000001</v>
      </c>
      <c r="I427" s="48">
        <v>62.435324999999999</v>
      </c>
      <c r="J427" s="48">
        <v>0</v>
      </c>
      <c r="K427" s="49" t="s">
        <v>10</v>
      </c>
    </row>
    <row r="428" spans="1:11" ht="20" x14ac:dyDescent="0.35">
      <c r="A428" s="44">
        <f t="shared" si="6"/>
        <v>421</v>
      </c>
      <c r="B428" s="74" t="s">
        <v>142</v>
      </c>
      <c r="C428" s="50" t="s">
        <v>44</v>
      </c>
      <c r="D428" s="46">
        <v>44039</v>
      </c>
      <c r="E428" s="46">
        <v>44082</v>
      </c>
      <c r="F428" s="45" t="s">
        <v>45</v>
      </c>
      <c r="G428" s="47">
        <v>546.16</v>
      </c>
      <c r="H428" s="48">
        <v>23.2118</v>
      </c>
      <c r="I428" s="48">
        <v>569.37180000000001</v>
      </c>
      <c r="J428" s="48">
        <v>51.885199999999998</v>
      </c>
      <c r="K428" s="49" t="s">
        <v>46</v>
      </c>
    </row>
    <row r="429" spans="1:11" x14ac:dyDescent="0.35">
      <c r="A429" s="44">
        <f t="shared" si="6"/>
        <v>422</v>
      </c>
      <c r="B429" s="74" t="s">
        <v>142</v>
      </c>
      <c r="C429" s="45" t="s">
        <v>38</v>
      </c>
      <c r="D429" s="46">
        <v>43642</v>
      </c>
      <c r="E429" s="46">
        <v>43958</v>
      </c>
      <c r="F429" s="45" t="s">
        <v>41</v>
      </c>
      <c r="G429" s="47" t="s">
        <v>42</v>
      </c>
      <c r="H429" s="48">
        <v>0</v>
      </c>
      <c r="I429" s="48" t="s">
        <v>43</v>
      </c>
      <c r="J429" s="48">
        <v>0</v>
      </c>
      <c r="K429" s="49" t="s">
        <v>10</v>
      </c>
    </row>
    <row r="430" spans="1:11" ht="30" x14ac:dyDescent="0.35">
      <c r="A430" s="44">
        <f t="shared" si="6"/>
        <v>423</v>
      </c>
      <c r="B430" s="74" t="s">
        <v>142</v>
      </c>
      <c r="C430" s="45" t="s">
        <v>49</v>
      </c>
      <c r="D430" s="51">
        <v>42010</v>
      </c>
      <c r="E430" s="51">
        <v>42181</v>
      </c>
      <c r="F430" s="45" t="s">
        <v>102</v>
      </c>
      <c r="G430" s="47">
        <v>4414.67</v>
      </c>
      <c r="H430" s="48">
        <v>187.62347500000001</v>
      </c>
      <c r="I430" s="48">
        <v>4602.2934750000004</v>
      </c>
      <c r="J430" s="48">
        <v>170.1146</v>
      </c>
      <c r="K430" s="52" t="s">
        <v>10</v>
      </c>
    </row>
    <row r="431" spans="1:11" x14ac:dyDescent="0.35">
      <c r="A431" s="44">
        <f t="shared" si="6"/>
        <v>424</v>
      </c>
      <c r="B431" s="74" t="s">
        <v>142</v>
      </c>
      <c r="C431" s="53" t="s">
        <v>38</v>
      </c>
      <c r="D431" s="46">
        <v>41485</v>
      </c>
      <c r="E431" s="46">
        <v>43791</v>
      </c>
      <c r="F431" s="45" t="s">
        <v>54</v>
      </c>
      <c r="G431" s="47" t="s">
        <v>55</v>
      </c>
      <c r="H431" s="48">
        <v>0</v>
      </c>
      <c r="I431" s="48" t="s">
        <v>43</v>
      </c>
      <c r="J431" s="48">
        <v>0</v>
      </c>
      <c r="K431" s="49" t="s">
        <v>10</v>
      </c>
    </row>
    <row r="432" spans="1:11" x14ac:dyDescent="0.35">
      <c r="A432" s="44">
        <f t="shared" si="6"/>
        <v>425</v>
      </c>
      <c r="B432" s="74" t="s">
        <v>142</v>
      </c>
      <c r="C432" s="45" t="s">
        <v>8</v>
      </c>
      <c r="D432" s="51">
        <v>43770</v>
      </c>
      <c r="E432" s="51">
        <v>43951</v>
      </c>
      <c r="F432" s="45">
        <v>31.3</v>
      </c>
      <c r="G432" s="47">
        <v>1086.06</v>
      </c>
      <c r="H432" s="48">
        <v>46.157550000000001</v>
      </c>
      <c r="I432" s="48">
        <v>1132.2175499999998</v>
      </c>
      <c r="J432" s="48">
        <v>103.17570000000001</v>
      </c>
      <c r="K432" s="52" t="s">
        <v>10</v>
      </c>
    </row>
    <row r="433" spans="1:11" x14ac:dyDescent="0.35">
      <c r="A433" s="44">
        <f t="shared" si="6"/>
        <v>426</v>
      </c>
      <c r="B433" s="74" t="s">
        <v>142</v>
      </c>
      <c r="C433" s="53" t="s">
        <v>38</v>
      </c>
      <c r="D433" s="51">
        <v>42000</v>
      </c>
      <c r="E433" s="51">
        <v>42516</v>
      </c>
      <c r="F433" s="45" t="s">
        <v>39</v>
      </c>
      <c r="G433" s="47">
        <v>112.31</v>
      </c>
      <c r="H433" s="48">
        <v>4.7731750000000002</v>
      </c>
      <c r="I433" s="48">
        <v>117.083175</v>
      </c>
      <c r="J433" s="48">
        <v>0</v>
      </c>
      <c r="K433" s="49" t="s">
        <v>10</v>
      </c>
    </row>
    <row r="434" spans="1:11" x14ac:dyDescent="0.35">
      <c r="A434" s="44">
        <f t="shared" si="6"/>
        <v>427</v>
      </c>
      <c r="B434" s="74" t="s">
        <v>142</v>
      </c>
      <c r="C434" s="53" t="s">
        <v>38</v>
      </c>
      <c r="D434" s="51">
        <v>42930</v>
      </c>
      <c r="E434" s="51">
        <v>42930</v>
      </c>
      <c r="F434" s="45" t="s">
        <v>39</v>
      </c>
      <c r="G434" s="47">
        <v>22.26</v>
      </c>
      <c r="H434" s="48">
        <v>0.94604999999999995</v>
      </c>
      <c r="I434" s="48">
        <v>23.206050000000001</v>
      </c>
      <c r="J434" s="48">
        <v>0</v>
      </c>
      <c r="K434" s="49" t="s">
        <v>10</v>
      </c>
    </row>
    <row r="435" spans="1:11" ht="30" x14ac:dyDescent="0.35">
      <c r="A435" s="44">
        <f t="shared" si="6"/>
        <v>428</v>
      </c>
      <c r="B435" s="74" t="s">
        <v>142</v>
      </c>
      <c r="C435" s="45" t="s">
        <v>49</v>
      </c>
      <c r="D435" s="51">
        <v>43343</v>
      </c>
      <c r="E435" s="51">
        <v>43860</v>
      </c>
      <c r="F435" s="45" t="s">
        <v>50</v>
      </c>
      <c r="G435" s="47">
        <v>78.19</v>
      </c>
      <c r="H435" s="48">
        <v>3.3230749999999998</v>
      </c>
      <c r="I435" s="48">
        <v>81.513075000000001</v>
      </c>
      <c r="J435" s="48">
        <v>7.4280499999999998</v>
      </c>
      <c r="K435" s="52" t="s">
        <v>10</v>
      </c>
    </row>
    <row r="436" spans="1:11" x14ac:dyDescent="0.35">
      <c r="A436" s="44">
        <f t="shared" si="6"/>
        <v>429</v>
      </c>
      <c r="B436" s="74" t="s">
        <v>142</v>
      </c>
      <c r="C436" s="45" t="s">
        <v>38</v>
      </c>
      <c r="D436" s="46">
        <v>42495</v>
      </c>
      <c r="E436" s="46">
        <v>42593</v>
      </c>
      <c r="F436" s="45">
        <v>92</v>
      </c>
      <c r="G436" s="47" t="s">
        <v>55</v>
      </c>
      <c r="H436" s="48">
        <v>0</v>
      </c>
      <c r="I436" s="48" t="s">
        <v>43</v>
      </c>
      <c r="J436" s="48">
        <v>0</v>
      </c>
      <c r="K436" s="49" t="s">
        <v>10</v>
      </c>
    </row>
    <row r="437" spans="1:11" x14ac:dyDescent="0.35">
      <c r="A437" s="44">
        <f t="shared" si="6"/>
        <v>430</v>
      </c>
      <c r="B437" s="74" t="s">
        <v>142</v>
      </c>
      <c r="C437" s="45" t="s">
        <v>40</v>
      </c>
      <c r="D437" s="46">
        <v>42917</v>
      </c>
      <c r="E437" s="46">
        <v>43281</v>
      </c>
      <c r="F437" s="45">
        <v>20.9</v>
      </c>
      <c r="G437" s="47">
        <v>163.63</v>
      </c>
      <c r="H437" s="48">
        <v>6.954275</v>
      </c>
      <c r="I437" s="48">
        <v>170.58427499999999</v>
      </c>
      <c r="J437" s="48">
        <v>15.54485</v>
      </c>
      <c r="K437" s="49" t="s">
        <v>10</v>
      </c>
    </row>
    <row r="438" spans="1:11" x14ac:dyDescent="0.35">
      <c r="A438" s="44">
        <f t="shared" si="6"/>
        <v>431</v>
      </c>
      <c r="B438" s="74" t="s">
        <v>142</v>
      </c>
      <c r="C438" s="45" t="s">
        <v>38</v>
      </c>
      <c r="D438" s="46">
        <v>43514</v>
      </c>
      <c r="E438" s="46">
        <v>43701</v>
      </c>
      <c r="F438" s="45" t="s">
        <v>41</v>
      </c>
      <c r="G438" s="47" t="s">
        <v>42</v>
      </c>
      <c r="H438" s="48">
        <v>0</v>
      </c>
      <c r="I438" s="48" t="s">
        <v>43</v>
      </c>
      <c r="J438" s="48">
        <v>0</v>
      </c>
      <c r="K438" s="49" t="s">
        <v>10</v>
      </c>
    </row>
    <row r="439" spans="1:11" x14ac:dyDescent="0.35">
      <c r="A439" s="44">
        <f t="shared" si="6"/>
        <v>432</v>
      </c>
      <c r="B439" s="74" t="s">
        <v>142</v>
      </c>
      <c r="C439" s="45" t="s">
        <v>8</v>
      </c>
      <c r="D439" s="51">
        <v>43404</v>
      </c>
      <c r="E439" s="51">
        <v>43433</v>
      </c>
      <c r="F439" s="45" t="s">
        <v>67</v>
      </c>
      <c r="G439" s="47">
        <v>165.75</v>
      </c>
      <c r="H439" s="48">
        <v>7.0443749999999996</v>
      </c>
      <c r="I439" s="48">
        <v>172.794375</v>
      </c>
      <c r="J439" s="48">
        <v>0</v>
      </c>
      <c r="K439" s="52" t="s">
        <v>10</v>
      </c>
    </row>
    <row r="440" spans="1:11" x14ac:dyDescent="0.35">
      <c r="A440" s="44">
        <f t="shared" si="6"/>
        <v>433</v>
      </c>
      <c r="B440" s="74" t="s">
        <v>142</v>
      </c>
      <c r="C440" s="45" t="s">
        <v>8</v>
      </c>
      <c r="D440" s="51">
        <v>42856</v>
      </c>
      <c r="E440" s="51">
        <v>43251</v>
      </c>
      <c r="F440" s="45">
        <v>31.3</v>
      </c>
      <c r="G440" s="47">
        <v>760.2</v>
      </c>
      <c r="H440" s="48">
        <v>32.308500000000002</v>
      </c>
      <c r="I440" s="48">
        <v>792.50850000000003</v>
      </c>
      <c r="J440" s="48">
        <v>72.218999999999994</v>
      </c>
      <c r="K440" s="52" t="s">
        <v>10</v>
      </c>
    </row>
    <row r="441" spans="1:11" x14ac:dyDescent="0.35">
      <c r="A441" s="44">
        <f t="shared" si="6"/>
        <v>434</v>
      </c>
      <c r="B441" s="74" t="s">
        <v>142</v>
      </c>
      <c r="C441" s="45" t="s">
        <v>40</v>
      </c>
      <c r="D441" s="46">
        <v>42552</v>
      </c>
      <c r="E441" s="46">
        <v>42916</v>
      </c>
      <c r="F441" s="45">
        <v>20.9</v>
      </c>
      <c r="G441" s="47">
        <v>5.0999999999999996</v>
      </c>
      <c r="H441" s="48">
        <v>0.21675</v>
      </c>
      <c r="I441" s="48">
        <v>5.3167499999999999</v>
      </c>
      <c r="J441" s="48">
        <v>0.48449999999999999</v>
      </c>
      <c r="K441" s="49" t="s">
        <v>10</v>
      </c>
    </row>
    <row r="442" spans="1:11" x14ac:dyDescent="0.35">
      <c r="A442" s="44">
        <f t="shared" si="6"/>
        <v>435</v>
      </c>
      <c r="B442" s="74" t="s">
        <v>142</v>
      </c>
      <c r="C442" s="45" t="s">
        <v>8</v>
      </c>
      <c r="D442" s="51">
        <v>43356</v>
      </c>
      <c r="E442" s="51">
        <v>43508</v>
      </c>
      <c r="F442" s="45" t="s">
        <v>68</v>
      </c>
      <c r="G442" s="47">
        <v>2941.9</v>
      </c>
      <c r="H442" s="48">
        <v>125.03075</v>
      </c>
      <c r="I442" s="48">
        <v>3066.93075</v>
      </c>
      <c r="J442" s="48">
        <v>97.054850000000002</v>
      </c>
      <c r="K442" s="52" t="s">
        <v>10</v>
      </c>
    </row>
    <row r="443" spans="1:11" x14ac:dyDescent="0.35">
      <c r="A443" s="44">
        <f t="shared" si="6"/>
        <v>436</v>
      </c>
      <c r="B443" s="74" t="s">
        <v>142</v>
      </c>
      <c r="C443" s="45" t="s">
        <v>40</v>
      </c>
      <c r="D443" s="51">
        <v>42483</v>
      </c>
      <c r="E443" s="51">
        <v>42560</v>
      </c>
      <c r="F443" s="45">
        <v>20.9</v>
      </c>
      <c r="G443" s="47">
        <v>1437.96</v>
      </c>
      <c r="H443" s="48">
        <v>61.113300000000002</v>
      </c>
      <c r="I443" s="48">
        <v>1499.0733</v>
      </c>
      <c r="J443" s="48">
        <v>136.6062</v>
      </c>
      <c r="K443" s="52" t="s">
        <v>10</v>
      </c>
    </row>
    <row r="444" spans="1:11" x14ac:dyDescent="0.35">
      <c r="A444" s="44">
        <f t="shared" si="6"/>
        <v>437</v>
      </c>
      <c r="B444" s="74" t="s">
        <v>142</v>
      </c>
      <c r="C444" s="45" t="s">
        <v>40</v>
      </c>
      <c r="D444" s="46">
        <v>41091</v>
      </c>
      <c r="E444" s="46">
        <v>43646</v>
      </c>
      <c r="F444" s="45">
        <v>20.9</v>
      </c>
      <c r="G444" s="47">
        <v>2245.8000000000002</v>
      </c>
      <c r="H444" s="48">
        <v>95.4465</v>
      </c>
      <c r="I444" s="48">
        <v>2341.2465000000002</v>
      </c>
      <c r="J444" s="48">
        <v>213.351</v>
      </c>
      <c r="K444" s="49" t="s">
        <v>10</v>
      </c>
    </row>
    <row r="445" spans="1:11" x14ac:dyDescent="0.35">
      <c r="A445" s="44">
        <f t="shared" si="6"/>
        <v>438</v>
      </c>
      <c r="B445" s="74" t="s">
        <v>142</v>
      </c>
      <c r="C445" s="45" t="s">
        <v>62</v>
      </c>
      <c r="D445" s="51">
        <v>41730</v>
      </c>
      <c r="E445" s="51">
        <v>42035</v>
      </c>
      <c r="F445" s="45" t="s">
        <v>63</v>
      </c>
      <c r="G445" s="47">
        <v>1656.11</v>
      </c>
      <c r="H445" s="48">
        <v>70.384675000000001</v>
      </c>
      <c r="I445" s="48">
        <v>1726.4946749999999</v>
      </c>
      <c r="J445" s="48">
        <v>157.33045000000001</v>
      </c>
      <c r="K445" s="52" t="s">
        <v>10</v>
      </c>
    </row>
    <row r="446" spans="1:11" x14ac:dyDescent="0.35">
      <c r="A446" s="44">
        <f t="shared" si="6"/>
        <v>439</v>
      </c>
      <c r="B446" s="74" t="s">
        <v>142</v>
      </c>
      <c r="C446" s="53" t="s">
        <v>38</v>
      </c>
      <c r="D446" s="51">
        <v>41606</v>
      </c>
      <c r="E446" s="51">
        <v>42083</v>
      </c>
      <c r="F446" s="45" t="s">
        <v>39</v>
      </c>
      <c r="G446" s="47">
        <v>761.11</v>
      </c>
      <c r="H446" s="48">
        <v>32.347175</v>
      </c>
      <c r="I446" s="48">
        <v>793.45717500000001</v>
      </c>
      <c r="J446" s="48">
        <v>0</v>
      </c>
      <c r="K446" s="49" t="s">
        <v>10</v>
      </c>
    </row>
    <row r="447" spans="1:11" x14ac:dyDescent="0.35">
      <c r="A447" s="44">
        <f t="shared" si="6"/>
        <v>440</v>
      </c>
      <c r="B447" s="74" t="s">
        <v>142</v>
      </c>
      <c r="C447" s="45" t="s">
        <v>40</v>
      </c>
      <c r="D447" s="46">
        <v>42552</v>
      </c>
      <c r="E447" s="46">
        <v>42916</v>
      </c>
      <c r="F447" s="45">
        <v>20.9</v>
      </c>
      <c r="G447" s="47">
        <v>236.2</v>
      </c>
      <c r="H447" s="48">
        <v>10.038500000000001</v>
      </c>
      <c r="I447" s="48">
        <v>246.23849999999999</v>
      </c>
      <c r="J447" s="48">
        <v>22.439</v>
      </c>
      <c r="K447" s="49" t="s">
        <v>10</v>
      </c>
    </row>
    <row r="448" spans="1:11" ht="30" x14ac:dyDescent="0.35">
      <c r="A448" s="44">
        <f t="shared" si="6"/>
        <v>441</v>
      </c>
      <c r="B448" s="74" t="s">
        <v>142</v>
      </c>
      <c r="C448" s="45" t="s">
        <v>49</v>
      </c>
      <c r="D448" s="51">
        <v>41890</v>
      </c>
      <c r="E448" s="51">
        <v>41890</v>
      </c>
      <c r="F448" s="45" t="s">
        <v>103</v>
      </c>
      <c r="G448" s="47">
        <v>4134.29</v>
      </c>
      <c r="H448" s="48">
        <v>175.707325</v>
      </c>
      <c r="I448" s="48">
        <v>4309.9973250000003</v>
      </c>
      <c r="J448" s="48">
        <v>163.02475000000001</v>
      </c>
      <c r="K448" s="52" t="s">
        <v>10</v>
      </c>
    </row>
    <row r="449" spans="1:11" ht="30" x14ac:dyDescent="0.35">
      <c r="A449" s="44">
        <f t="shared" si="6"/>
        <v>442</v>
      </c>
      <c r="B449" s="74" t="s">
        <v>142</v>
      </c>
      <c r="C449" s="45" t="s">
        <v>49</v>
      </c>
      <c r="D449" s="51">
        <v>43042</v>
      </c>
      <c r="E449" s="51">
        <v>43175</v>
      </c>
      <c r="F449" s="45" t="s">
        <v>65</v>
      </c>
      <c r="G449" s="47">
        <v>1370.7</v>
      </c>
      <c r="H449" s="48">
        <v>58.254750000000001</v>
      </c>
      <c r="I449" s="48">
        <v>1428.9547500000001</v>
      </c>
      <c r="J449" s="48">
        <v>72.535349999999994</v>
      </c>
      <c r="K449" s="52" t="s">
        <v>10</v>
      </c>
    </row>
    <row r="450" spans="1:11" x14ac:dyDescent="0.35">
      <c r="A450" s="44">
        <f t="shared" si="6"/>
        <v>443</v>
      </c>
      <c r="B450" s="74" t="s">
        <v>142</v>
      </c>
      <c r="C450" s="45" t="s">
        <v>8</v>
      </c>
      <c r="D450" s="51">
        <v>43689</v>
      </c>
      <c r="E450" s="51">
        <v>43999</v>
      </c>
      <c r="F450" s="45" t="s">
        <v>68</v>
      </c>
      <c r="G450" s="47">
        <v>2712.41</v>
      </c>
      <c r="H450" s="48">
        <v>115.27742499999999</v>
      </c>
      <c r="I450" s="48">
        <v>2827.6874250000001</v>
      </c>
      <c r="J450" s="48">
        <v>115.39935</v>
      </c>
      <c r="K450" s="52" t="s">
        <v>10</v>
      </c>
    </row>
    <row r="451" spans="1:11" x14ac:dyDescent="0.35">
      <c r="A451" s="44">
        <f t="shared" si="6"/>
        <v>444</v>
      </c>
      <c r="B451" s="74" t="s">
        <v>142</v>
      </c>
      <c r="C451" s="45" t="s">
        <v>40</v>
      </c>
      <c r="D451" s="46">
        <v>41821</v>
      </c>
      <c r="E451" s="46">
        <v>42551</v>
      </c>
      <c r="F451" s="45">
        <v>20.9</v>
      </c>
      <c r="G451" s="47">
        <v>581.96</v>
      </c>
      <c r="H451" s="48">
        <v>24.7333</v>
      </c>
      <c r="I451" s="48">
        <v>606.69330000000002</v>
      </c>
      <c r="J451" s="48">
        <v>55.286200000000001</v>
      </c>
      <c r="K451" s="49" t="s">
        <v>10</v>
      </c>
    </row>
    <row r="452" spans="1:11" ht="30" x14ac:dyDescent="0.35">
      <c r="A452" s="44">
        <f t="shared" si="6"/>
        <v>445</v>
      </c>
      <c r="B452" s="74" t="s">
        <v>142</v>
      </c>
      <c r="C452" s="45" t="s">
        <v>49</v>
      </c>
      <c r="D452" s="51">
        <v>41564</v>
      </c>
      <c r="E452" s="51">
        <v>43210</v>
      </c>
      <c r="F452" s="45" t="s">
        <v>51</v>
      </c>
      <c r="G452" s="47">
        <v>992.87</v>
      </c>
      <c r="H452" s="48">
        <v>42.196975000000002</v>
      </c>
      <c r="I452" s="48">
        <v>1035.066975</v>
      </c>
      <c r="J452" s="48">
        <v>14.949199999999999</v>
      </c>
      <c r="K452" s="52" t="s">
        <v>10</v>
      </c>
    </row>
    <row r="453" spans="1:11" x14ac:dyDescent="0.35">
      <c r="A453" s="44">
        <f t="shared" si="6"/>
        <v>446</v>
      </c>
      <c r="B453" s="74" t="s">
        <v>142</v>
      </c>
      <c r="C453" s="45" t="s">
        <v>38</v>
      </c>
      <c r="D453" s="46">
        <v>43772</v>
      </c>
      <c r="E453" s="46">
        <v>43772</v>
      </c>
      <c r="F453" s="45" t="s">
        <v>41</v>
      </c>
      <c r="G453" s="47" t="s">
        <v>42</v>
      </c>
      <c r="H453" s="48">
        <v>0</v>
      </c>
      <c r="I453" s="48" t="s">
        <v>43</v>
      </c>
      <c r="J453" s="48">
        <v>0</v>
      </c>
      <c r="K453" s="49" t="s">
        <v>10</v>
      </c>
    </row>
    <row r="454" spans="1:11" ht="30" x14ac:dyDescent="0.35">
      <c r="A454" s="44">
        <f t="shared" si="6"/>
        <v>447</v>
      </c>
      <c r="B454" s="74" t="s">
        <v>142</v>
      </c>
      <c r="C454" s="45" t="s">
        <v>49</v>
      </c>
      <c r="D454" s="51">
        <v>41560</v>
      </c>
      <c r="E454" s="51">
        <v>42423</v>
      </c>
      <c r="F454" s="45" t="s">
        <v>51</v>
      </c>
      <c r="G454" s="47">
        <v>214.55</v>
      </c>
      <c r="H454" s="48">
        <v>9.1183750000000003</v>
      </c>
      <c r="I454" s="48">
        <v>223.66837500000003</v>
      </c>
      <c r="J454" s="48">
        <v>1.6615500000000001</v>
      </c>
      <c r="K454" s="52" t="s">
        <v>10</v>
      </c>
    </row>
    <row r="455" spans="1:11" x14ac:dyDescent="0.35">
      <c r="A455" s="44">
        <f t="shared" si="6"/>
        <v>448</v>
      </c>
      <c r="B455" s="74" t="s">
        <v>142</v>
      </c>
      <c r="C455" s="53" t="s">
        <v>38</v>
      </c>
      <c r="D455" s="51">
        <v>42692</v>
      </c>
      <c r="E455" s="51">
        <v>42879</v>
      </c>
      <c r="F455" s="45" t="s">
        <v>39</v>
      </c>
      <c r="G455" s="47">
        <v>40.200000000000003</v>
      </c>
      <c r="H455" s="48">
        <v>1.7084999999999999</v>
      </c>
      <c r="I455" s="48">
        <v>41.908500000000004</v>
      </c>
      <c r="J455" s="48">
        <v>0</v>
      </c>
      <c r="K455" s="49" t="s">
        <v>10</v>
      </c>
    </row>
    <row r="456" spans="1:11" x14ac:dyDescent="0.35">
      <c r="A456" s="44">
        <f t="shared" si="6"/>
        <v>449</v>
      </c>
      <c r="B456" s="74" t="s">
        <v>142</v>
      </c>
      <c r="C456" s="45" t="s">
        <v>40</v>
      </c>
      <c r="D456" s="46">
        <v>41456</v>
      </c>
      <c r="E456" s="46">
        <v>41820</v>
      </c>
      <c r="F456" s="45">
        <v>20.9</v>
      </c>
      <c r="G456" s="47">
        <v>7.62</v>
      </c>
      <c r="H456" s="48">
        <v>0.32385000000000003</v>
      </c>
      <c r="I456" s="48">
        <v>7.9438500000000003</v>
      </c>
      <c r="J456" s="48">
        <v>0.72389999999999999</v>
      </c>
      <c r="K456" s="49" t="s">
        <v>10</v>
      </c>
    </row>
    <row r="457" spans="1:11" x14ac:dyDescent="0.35">
      <c r="A457" s="44">
        <f t="shared" si="6"/>
        <v>450</v>
      </c>
      <c r="B457" s="74" t="s">
        <v>142</v>
      </c>
      <c r="C457" s="45" t="s">
        <v>40</v>
      </c>
      <c r="D457" s="46">
        <v>41456</v>
      </c>
      <c r="E457" s="46">
        <v>44377</v>
      </c>
      <c r="F457" s="45">
        <v>20.9</v>
      </c>
      <c r="G457" s="47">
        <v>1209.4100000000001</v>
      </c>
      <c r="H457" s="48">
        <v>51.399925000000003</v>
      </c>
      <c r="I457" s="48">
        <v>1260.809925</v>
      </c>
      <c r="J457" s="48">
        <v>114.89395</v>
      </c>
      <c r="K457" s="49" t="s">
        <v>10</v>
      </c>
    </row>
    <row r="458" spans="1:11" x14ac:dyDescent="0.35">
      <c r="A458" s="44">
        <f t="shared" ref="A458:A521" si="7">A457+1</f>
        <v>451</v>
      </c>
      <c r="B458" s="74" t="s">
        <v>142</v>
      </c>
      <c r="C458" s="45" t="s">
        <v>40</v>
      </c>
      <c r="D458" s="46">
        <v>42552</v>
      </c>
      <c r="E458" s="46">
        <v>42916</v>
      </c>
      <c r="F458" s="45">
        <v>20.9</v>
      </c>
      <c r="G458" s="47">
        <v>237.75</v>
      </c>
      <c r="H458" s="48">
        <v>10.104374999999999</v>
      </c>
      <c r="I458" s="48">
        <v>247.854375</v>
      </c>
      <c r="J458" s="48">
        <v>22.58625</v>
      </c>
      <c r="K458" s="49" t="s">
        <v>10</v>
      </c>
    </row>
    <row r="459" spans="1:11" x14ac:dyDescent="0.35">
      <c r="A459" s="44">
        <f t="shared" si="7"/>
        <v>452</v>
      </c>
      <c r="B459" s="74" t="s">
        <v>142</v>
      </c>
      <c r="C459" s="45" t="s">
        <v>40</v>
      </c>
      <c r="D459" s="46">
        <v>41456</v>
      </c>
      <c r="E459" s="46">
        <v>41820</v>
      </c>
      <c r="F459" s="45">
        <v>20.9</v>
      </c>
      <c r="G459" s="47">
        <v>1.95</v>
      </c>
      <c r="H459" s="48">
        <v>8.2875000000000004E-2</v>
      </c>
      <c r="I459" s="48">
        <v>2.0328749999999998</v>
      </c>
      <c r="J459" s="48">
        <v>0.18525</v>
      </c>
      <c r="K459" s="49" t="s">
        <v>10</v>
      </c>
    </row>
    <row r="460" spans="1:11" x14ac:dyDescent="0.35">
      <c r="A460" s="44">
        <f t="shared" si="7"/>
        <v>453</v>
      </c>
      <c r="B460" s="74" t="s">
        <v>142</v>
      </c>
      <c r="C460" s="45" t="s">
        <v>38</v>
      </c>
      <c r="D460" s="46">
        <v>42565</v>
      </c>
      <c r="E460" s="46">
        <v>42565</v>
      </c>
      <c r="F460" s="45">
        <v>92</v>
      </c>
      <c r="G460" s="47" t="s">
        <v>55</v>
      </c>
      <c r="H460" s="48">
        <v>0</v>
      </c>
      <c r="I460" s="48" t="s">
        <v>43</v>
      </c>
      <c r="J460" s="48">
        <v>0</v>
      </c>
      <c r="K460" s="49" t="s">
        <v>10</v>
      </c>
    </row>
    <row r="461" spans="1:11" x14ac:dyDescent="0.35">
      <c r="A461" s="44">
        <f t="shared" si="7"/>
        <v>454</v>
      </c>
      <c r="B461" s="74" t="s">
        <v>142</v>
      </c>
      <c r="C461" s="45" t="s">
        <v>8</v>
      </c>
      <c r="D461" s="51">
        <v>42979</v>
      </c>
      <c r="E461" s="51">
        <v>43845</v>
      </c>
      <c r="F461" s="45" t="s">
        <v>66</v>
      </c>
      <c r="G461" s="47">
        <v>3823.94</v>
      </c>
      <c r="H461" s="48">
        <v>162.51745</v>
      </c>
      <c r="I461" s="48">
        <v>3986.4574499999999</v>
      </c>
      <c r="J461" s="48">
        <v>202.2227</v>
      </c>
      <c r="K461" s="52" t="s">
        <v>10</v>
      </c>
    </row>
    <row r="462" spans="1:11" x14ac:dyDescent="0.35">
      <c r="A462" s="44">
        <f t="shared" si="7"/>
        <v>455</v>
      </c>
      <c r="B462" s="74" t="s">
        <v>142</v>
      </c>
      <c r="C462" s="45" t="s">
        <v>8</v>
      </c>
      <c r="D462" s="46">
        <v>44041</v>
      </c>
      <c r="E462" s="46">
        <v>44064</v>
      </c>
      <c r="F462" s="45" t="s">
        <v>56</v>
      </c>
      <c r="G462" s="47">
        <v>322.39</v>
      </c>
      <c r="H462" s="48">
        <v>13.701575</v>
      </c>
      <c r="I462" s="48">
        <v>336.09157499999998</v>
      </c>
      <c r="J462" s="48">
        <v>30.627050000000001</v>
      </c>
      <c r="K462" s="49" t="s">
        <v>10</v>
      </c>
    </row>
    <row r="463" spans="1:11" x14ac:dyDescent="0.35">
      <c r="A463" s="44">
        <f t="shared" si="7"/>
        <v>456</v>
      </c>
      <c r="B463" s="74" t="s">
        <v>142</v>
      </c>
      <c r="C463" s="45" t="s">
        <v>38</v>
      </c>
      <c r="D463" s="46">
        <v>43770</v>
      </c>
      <c r="E463" s="46">
        <v>43774</v>
      </c>
      <c r="F463" s="45" t="s">
        <v>41</v>
      </c>
      <c r="G463" s="47" t="s">
        <v>42</v>
      </c>
      <c r="H463" s="48">
        <v>0</v>
      </c>
      <c r="I463" s="48" t="s">
        <v>43</v>
      </c>
      <c r="J463" s="48">
        <v>0</v>
      </c>
      <c r="K463" s="49" t="s">
        <v>10</v>
      </c>
    </row>
    <row r="464" spans="1:11" x14ac:dyDescent="0.35">
      <c r="A464" s="44">
        <f t="shared" si="7"/>
        <v>457</v>
      </c>
      <c r="B464" s="74" t="s">
        <v>142</v>
      </c>
      <c r="C464" s="53" t="s">
        <v>38</v>
      </c>
      <c r="D464" s="46">
        <v>42133</v>
      </c>
      <c r="E464" s="46">
        <v>43496</v>
      </c>
      <c r="F464" s="45" t="s">
        <v>54</v>
      </c>
      <c r="G464" s="47" t="s">
        <v>55</v>
      </c>
      <c r="H464" s="48">
        <v>0</v>
      </c>
      <c r="I464" s="48" t="s">
        <v>43</v>
      </c>
      <c r="J464" s="48">
        <v>0</v>
      </c>
      <c r="K464" s="49" t="s">
        <v>10</v>
      </c>
    </row>
    <row r="465" spans="1:11" x14ac:dyDescent="0.35">
      <c r="A465" s="44">
        <f t="shared" si="7"/>
        <v>458</v>
      </c>
      <c r="B465" s="74" t="s">
        <v>142</v>
      </c>
      <c r="C465" s="45" t="s">
        <v>62</v>
      </c>
      <c r="D465" s="51">
        <v>41456</v>
      </c>
      <c r="E465" s="51">
        <v>42735</v>
      </c>
      <c r="F465" s="45" t="s">
        <v>63</v>
      </c>
      <c r="G465" s="47">
        <v>6803.02</v>
      </c>
      <c r="H465" s="48">
        <v>289.12835000000001</v>
      </c>
      <c r="I465" s="48">
        <v>7092.1483500000004</v>
      </c>
      <c r="J465" s="48">
        <v>646.28689999999995</v>
      </c>
      <c r="K465" s="52" t="s">
        <v>10</v>
      </c>
    </row>
    <row r="466" spans="1:11" x14ac:dyDescent="0.35">
      <c r="A466" s="44">
        <f t="shared" si="7"/>
        <v>459</v>
      </c>
      <c r="B466" s="74" t="s">
        <v>142</v>
      </c>
      <c r="C466" s="45" t="s">
        <v>40</v>
      </c>
      <c r="D466" s="46">
        <v>43282</v>
      </c>
      <c r="E466" s="46">
        <v>43646</v>
      </c>
      <c r="F466" s="45">
        <v>20.9</v>
      </c>
      <c r="G466" s="47">
        <v>19.57</v>
      </c>
      <c r="H466" s="48">
        <v>0.83172500000000005</v>
      </c>
      <c r="I466" s="48">
        <v>20.401724999999999</v>
      </c>
      <c r="J466" s="48">
        <v>1.8591500000000001</v>
      </c>
      <c r="K466" s="49" t="s">
        <v>10</v>
      </c>
    </row>
    <row r="467" spans="1:11" x14ac:dyDescent="0.35">
      <c r="A467" s="44">
        <f t="shared" si="7"/>
        <v>460</v>
      </c>
      <c r="B467" s="74" t="s">
        <v>142</v>
      </c>
      <c r="C467" s="45" t="s">
        <v>40</v>
      </c>
      <c r="D467" s="46">
        <v>43282</v>
      </c>
      <c r="E467" s="46">
        <v>44012</v>
      </c>
      <c r="F467" s="45">
        <v>20.9</v>
      </c>
      <c r="G467" s="47">
        <v>228.22</v>
      </c>
      <c r="H467" s="48">
        <v>9.6993500000000008</v>
      </c>
      <c r="I467" s="48">
        <v>237.91935000000001</v>
      </c>
      <c r="J467" s="48">
        <v>21.680900000000001</v>
      </c>
      <c r="K467" s="49" t="s">
        <v>10</v>
      </c>
    </row>
    <row r="468" spans="1:11" x14ac:dyDescent="0.35">
      <c r="A468" s="44">
        <f t="shared" si="7"/>
        <v>461</v>
      </c>
      <c r="B468" s="74" t="s">
        <v>142</v>
      </c>
      <c r="C468" s="53" t="s">
        <v>38</v>
      </c>
      <c r="D468" s="46">
        <v>42180</v>
      </c>
      <c r="E468" s="46">
        <v>43994</v>
      </c>
      <c r="F468" s="45" t="s">
        <v>54</v>
      </c>
      <c r="G468" s="47" t="s">
        <v>55</v>
      </c>
      <c r="H468" s="48">
        <v>0</v>
      </c>
      <c r="I468" s="48" t="s">
        <v>43</v>
      </c>
      <c r="J468" s="48">
        <v>0</v>
      </c>
      <c r="K468" s="49" t="s">
        <v>10</v>
      </c>
    </row>
    <row r="469" spans="1:11" x14ac:dyDescent="0.35">
      <c r="A469" s="44">
        <f t="shared" si="7"/>
        <v>462</v>
      </c>
      <c r="B469" s="74" t="s">
        <v>142</v>
      </c>
      <c r="C469" s="45" t="s">
        <v>38</v>
      </c>
      <c r="D469" s="46">
        <v>43569</v>
      </c>
      <c r="E469" s="46">
        <v>43805</v>
      </c>
      <c r="F469" s="45" t="s">
        <v>41</v>
      </c>
      <c r="G469" s="47" t="s">
        <v>42</v>
      </c>
      <c r="H469" s="48">
        <v>0</v>
      </c>
      <c r="I469" s="48" t="s">
        <v>43</v>
      </c>
      <c r="J469" s="48">
        <v>0</v>
      </c>
      <c r="K469" s="49" t="s">
        <v>10</v>
      </c>
    </row>
    <row r="470" spans="1:11" x14ac:dyDescent="0.35">
      <c r="A470" s="44">
        <f t="shared" si="7"/>
        <v>463</v>
      </c>
      <c r="B470" s="74" t="s">
        <v>142</v>
      </c>
      <c r="C470" s="45" t="s">
        <v>38</v>
      </c>
      <c r="D470" s="46">
        <v>43861</v>
      </c>
      <c r="E470" s="46">
        <v>44099</v>
      </c>
      <c r="F470" s="45" t="s">
        <v>41</v>
      </c>
      <c r="G470" s="47" t="s">
        <v>42</v>
      </c>
      <c r="H470" s="48">
        <v>0</v>
      </c>
      <c r="I470" s="48" t="s">
        <v>43</v>
      </c>
      <c r="J470" s="48">
        <v>0</v>
      </c>
      <c r="K470" s="49" t="s">
        <v>10</v>
      </c>
    </row>
    <row r="471" spans="1:11" x14ac:dyDescent="0.35">
      <c r="A471" s="44">
        <f t="shared" si="7"/>
        <v>464</v>
      </c>
      <c r="B471" s="74" t="s">
        <v>142</v>
      </c>
      <c r="C471" s="45" t="s">
        <v>38</v>
      </c>
      <c r="D471" s="46">
        <v>43200</v>
      </c>
      <c r="E471" s="46">
        <v>44086</v>
      </c>
      <c r="F471" s="45" t="s">
        <v>41</v>
      </c>
      <c r="G471" s="47" t="s">
        <v>42</v>
      </c>
      <c r="H471" s="48">
        <v>0</v>
      </c>
      <c r="I471" s="48" t="s">
        <v>43</v>
      </c>
      <c r="J471" s="48">
        <v>0</v>
      </c>
      <c r="K471" s="49" t="s">
        <v>10</v>
      </c>
    </row>
    <row r="472" spans="1:11" x14ac:dyDescent="0.35">
      <c r="A472" s="44">
        <f t="shared" si="7"/>
        <v>465</v>
      </c>
      <c r="B472" s="74" t="s">
        <v>142</v>
      </c>
      <c r="C472" s="45" t="s">
        <v>40</v>
      </c>
      <c r="D472" s="46">
        <v>41456</v>
      </c>
      <c r="E472" s="46">
        <v>41820</v>
      </c>
      <c r="F472" s="45">
        <v>20.9</v>
      </c>
      <c r="G472" s="47">
        <v>10.49</v>
      </c>
      <c r="H472" s="48">
        <v>0.44582500000000003</v>
      </c>
      <c r="I472" s="48">
        <v>10.935824999999999</v>
      </c>
      <c r="J472" s="48">
        <v>0.99655000000000005</v>
      </c>
      <c r="K472" s="49" t="s">
        <v>10</v>
      </c>
    </row>
    <row r="473" spans="1:11" x14ac:dyDescent="0.35">
      <c r="A473" s="44">
        <f t="shared" si="7"/>
        <v>466</v>
      </c>
      <c r="B473" s="74" t="s">
        <v>142</v>
      </c>
      <c r="C473" s="53" t="s">
        <v>38</v>
      </c>
      <c r="D473" s="51">
        <v>42103</v>
      </c>
      <c r="E473" s="51">
        <v>42330</v>
      </c>
      <c r="F473" s="45" t="s">
        <v>39</v>
      </c>
      <c r="G473" s="47">
        <v>76.08</v>
      </c>
      <c r="H473" s="48">
        <v>3.2334000000000001</v>
      </c>
      <c r="I473" s="48">
        <v>79.313400000000001</v>
      </c>
      <c r="J473" s="48">
        <v>0</v>
      </c>
      <c r="K473" s="49" t="s">
        <v>10</v>
      </c>
    </row>
    <row r="474" spans="1:11" x14ac:dyDescent="0.35">
      <c r="A474" s="44">
        <f t="shared" si="7"/>
        <v>467</v>
      </c>
      <c r="B474" s="74" t="s">
        <v>142</v>
      </c>
      <c r="C474" s="53" t="s">
        <v>38</v>
      </c>
      <c r="D474" s="51">
        <v>43763</v>
      </c>
      <c r="E474" s="51">
        <v>44014</v>
      </c>
      <c r="F474" s="45" t="s">
        <v>39</v>
      </c>
      <c r="G474" s="47">
        <v>263.91000000000003</v>
      </c>
      <c r="H474" s="48">
        <v>11.216175</v>
      </c>
      <c r="I474" s="48">
        <v>275.12617500000005</v>
      </c>
      <c r="J474" s="48">
        <v>0</v>
      </c>
      <c r="K474" s="49" t="s">
        <v>10</v>
      </c>
    </row>
    <row r="475" spans="1:11" x14ac:dyDescent="0.35">
      <c r="A475" s="44">
        <f t="shared" si="7"/>
        <v>468</v>
      </c>
      <c r="B475" s="74" t="s">
        <v>142</v>
      </c>
      <c r="C475" s="45" t="s">
        <v>8</v>
      </c>
      <c r="D475" s="46">
        <v>44018</v>
      </c>
      <c r="E475" s="46">
        <v>44084</v>
      </c>
      <c r="F475" s="45" t="s">
        <v>56</v>
      </c>
      <c r="G475" s="47">
        <v>584.77</v>
      </c>
      <c r="H475" s="48">
        <v>24.852725</v>
      </c>
      <c r="I475" s="48">
        <v>609.62272499999995</v>
      </c>
      <c r="J475" s="48">
        <v>55.553150000000002</v>
      </c>
      <c r="K475" s="49" t="s">
        <v>10</v>
      </c>
    </row>
    <row r="476" spans="1:11" x14ac:dyDescent="0.35">
      <c r="A476" s="44">
        <f t="shared" si="7"/>
        <v>469</v>
      </c>
      <c r="B476" s="74" t="s">
        <v>142</v>
      </c>
      <c r="C476" s="45" t="s">
        <v>62</v>
      </c>
      <c r="D476" s="51">
        <v>43160</v>
      </c>
      <c r="E476" s="51">
        <v>44013</v>
      </c>
      <c r="F476" s="45" t="s">
        <v>63</v>
      </c>
      <c r="G476" s="47">
        <v>4798.8500000000004</v>
      </c>
      <c r="H476" s="48">
        <v>203.95112499999999</v>
      </c>
      <c r="I476" s="48">
        <v>5002.801125</v>
      </c>
      <c r="J476" s="48">
        <v>455.89075000000003</v>
      </c>
      <c r="K476" s="52" t="s">
        <v>10</v>
      </c>
    </row>
    <row r="477" spans="1:11" x14ac:dyDescent="0.35">
      <c r="A477" s="44">
        <f t="shared" si="7"/>
        <v>470</v>
      </c>
      <c r="B477" s="74" t="s">
        <v>142</v>
      </c>
      <c r="C477" s="45" t="s">
        <v>38</v>
      </c>
      <c r="D477" s="46">
        <v>41702</v>
      </c>
      <c r="E477" s="46">
        <v>43650</v>
      </c>
      <c r="F477" s="45" t="s">
        <v>41</v>
      </c>
      <c r="G477" s="47" t="s">
        <v>42</v>
      </c>
      <c r="H477" s="48">
        <v>0</v>
      </c>
      <c r="I477" s="48" t="s">
        <v>43</v>
      </c>
      <c r="J477" s="48">
        <v>0</v>
      </c>
      <c r="K477" s="49" t="s">
        <v>10</v>
      </c>
    </row>
    <row r="478" spans="1:11" x14ac:dyDescent="0.35">
      <c r="A478" s="44">
        <f t="shared" si="7"/>
        <v>471</v>
      </c>
      <c r="B478" s="74" t="s">
        <v>142</v>
      </c>
      <c r="C478" s="45" t="s">
        <v>38</v>
      </c>
      <c r="D478" s="46">
        <v>43834</v>
      </c>
      <c r="E478" s="46">
        <v>44045</v>
      </c>
      <c r="F478" s="45" t="s">
        <v>41</v>
      </c>
      <c r="G478" s="47" t="s">
        <v>42</v>
      </c>
      <c r="H478" s="48">
        <v>0</v>
      </c>
      <c r="I478" s="48" t="s">
        <v>43</v>
      </c>
      <c r="J478" s="48">
        <v>0</v>
      </c>
      <c r="K478" s="49" t="s">
        <v>10</v>
      </c>
    </row>
    <row r="479" spans="1:11" x14ac:dyDescent="0.35">
      <c r="A479" s="44">
        <f t="shared" si="7"/>
        <v>472</v>
      </c>
      <c r="B479" s="74" t="s">
        <v>142</v>
      </c>
      <c r="C479" s="45" t="s">
        <v>38</v>
      </c>
      <c r="D479" s="46">
        <v>43212</v>
      </c>
      <c r="E479" s="46">
        <v>43743</v>
      </c>
      <c r="F479" s="45" t="s">
        <v>41</v>
      </c>
      <c r="G479" s="47" t="s">
        <v>42</v>
      </c>
      <c r="H479" s="48">
        <v>0</v>
      </c>
      <c r="I479" s="48" t="s">
        <v>43</v>
      </c>
      <c r="J479" s="48">
        <v>0</v>
      </c>
      <c r="K479" s="49" t="s">
        <v>10</v>
      </c>
    </row>
    <row r="480" spans="1:11" x14ac:dyDescent="0.35">
      <c r="A480" s="44">
        <f t="shared" si="7"/>
        <v>473</v>
      </c>
      <c r="B480" s="74" t="s">
        <v>142</v>
      </c>
      <c r="C480" s="45" t="s">
        <v>38</v>
      </c>
      <c r="D480" s="46">
        <v>44092</v>
      </c>
      <c r="E480" s="46">
        <v>44092</v>
      </c>
      <c r="F480" s="45" t="s">
        <v>41</v>
      </c>
      <c r="G480" s="47" t="s">
        <v>42</v>
      </c>
      <c r="H480" s="48">
        <v>0</v>
      </c>
      <c r="I480" s="48" t="s">
        <v>43</v>
      </c>
      <c r="J480" s="48">
        <v>0</v>
      </c>
      <c r="K480" s="49" t="s">
        <v>10</v>
      </c>
    </row>
    <row r="481" spans="1:11" x14ac:dyDescent="0.35">
      <c r="A481" s="44">
        <f t="shared" si="7"/>
        <v>474</v>
      </c>
      <c r="B481" s="74" t="s">
        <v>142</v>
      </c>
      <c r="C481" s="45" t="s">
        <v>38</v>
      </c>
      <c r="D481" s="51">
        <v>42159</v>
      </c>
      <c r="E481" s="51">
        <v>42159</v>
      </c>
      <c r="F481" s="45">
        <v>92</v>
      </c>
      <c r="G481" s="47">
        <v>7.33</v>
      </c>
      <c r="H481" s="48">
        <v>0.311525</v>
      </c>
      <c r="I481" s="48">
        <v>7.6415249999999997</v>
      </c>
      <c r="J481" s="48">
        <v>0</v>
      </c>
      <c r="K481" s="52" t="s">
        <v>10</v>
      </c>
    </row>
    <row r="482" spans="1:11" x14ac:dyDescent="0.35">
      <c r="A482" s="44">
        <f t="shared" si="7"/>
        <v>475</v>
      </c>
      <c r="B482" s="74" t="s">
        <v>142</v>
      </c>
      <c r="C482" s="45" t="s">
        <v>8</v>
      </c>
      <c r="D482" s="51">
        <v>42908</v>
      </c>
      <c r="E482" s="51">
        <v>42909</v>
      </c>
      <c r="F482" s="45" t="s">
        <v>52</v>
      </c>
      <c r="G482" s="47">
        <v>35.57</v>
      </c>
      <c r="H482" s="48">
        <v>1.511725</v>
      </c>
      <c r="I482" s="48">
        <v>37.081724999999999</v>
      </c>
      <c r="J482" s="48">
        <v>3.3791500000000001</v>
      </c>
      <c r="K482" s="52" t="s">
        <v>10</v>
      </c>
    </row>
    <row r="483" spans="1:11" x14ac:dyDescent="0.35">
      <c r="A483" s="44">
        <f t="shared" si="7"/>
        <v>476</v>
      </c>
      <c r="B483" s="74" t="s">
        <v>142</v>
      </c>
      <c r="C483" s="45" t="s">
        <v>38</v>
      </c>
      <c r="D483" s="46">
        <v>43902</v>
      </c>
      <c r="E483" s="46">
        <v>43902</v>
      </c>
      <c r="F483" s="45" t="s">
        <v>41</v>
      </c>
      <c r="G483" s="47" t="s">
        <v>42</v>
      </c>
      <c r="H483" s="48">
        <v>0</v>
      </c>
      <c r="I483" s="48" t="s">
        <v>43</v>
      </c>
      <c r="J483" s="48">
        <v>0</v>
      </c>
      <c r="K483" s="49" t="s">
        <v>10</v>
      </c>
    </row>
    <row r="484" spans="1:11" x14ac:dyDescent="0.35">
      <c r="A484" s="44">
        <f t="shared" si="7"/>
        <v>477</v>
      </c>
      <c r="B484" s="74" t="s">
        <v>142</v>
      </c>
      <c r="C484" s="45" t="s">
        <v>38</v>
      </c>
      <c r="D484" s="46">
        <v>43636</v>
      </c>
      <c r="E484" s="46">
        <v>43972</v>
      </c>
      <c r="F484" s="45" t="s">
        <v>41</v>
      </c>
      <c r="G484" s="47" t="s">
        <v>42</v>
      </c>
      <c r="H484" s="48">
        <v>0</v>
      </c>
      <c r="I484" s="48" t="s">
        <v>43</v>
      </c>
      <c r="J484" s="48">
        <v>0</v>
      </c>
      <c r="K484" s="49" t="s">
        <v>10</v>
      </c>
    </row>
    <row r="485" spans="1:11" x14ac:dyDescent="0.35">
      <c r="A485" s="44">
        <f t="shared" si="7"/>
        <v>478</v>
      </c>
      <c r="B485" s="74" t="s">
        <v>142</v>
      </c>
      <c r="C485" s="53" t="s">
        <v>38</v>
      </c>
      <c r="D485" s="51">
        <v>42026</v>
      </c>
      <c r="E485" s="51">
        <v>42068</v>
      </c>
      <c r="F485" s="45" t="s">
        <v>39</v>
      </c>
      <c r="G485" s="47">
        <v>24.2</v>
      </c>
      <c r="H485" s="48">
        <v>1.0285</v>
      </c>
      <c r="I485" s="48">
        <v>25.2285</v>
      </c>
      <c r="J485" s="48">
        <v>0</v>
      </c>
      <c r="K485" s="49" t="s">
        <v>10</v>
      </c>
    </row>
    <row r="486" spans="1:11" x14ac:dyDescent="0.35">
      <c r="A486" s="44">
        <f t="shared" si="7"/>
        <v>479</v>
      </c>
      <c r="B486" s="74" t="s">
        <v>142</v>
      </c>
      <c r="C486" s="45" t="s">
        <v>71</v>
      </c>
      <c r="D486" s="51">
        <v>42736</v>
      </c>
      <c r="E486" s="51">
        <v>43251</v>
      </c>
      <c r="F486" s="45" t="s">
        <v>72</v>
      </c>
      <c r="G486" s="47">
        <v>4121.37</v>
      </c>
      <c r="H486" s="48">
        <v>175.15822499999999</v>
      </c>
      <c r="I486" s="48">
        <v>4296.528225</v>
      </c>
      <c r="J486" s="48">
        <v>391.53014999999999</v>
      </c>
      <c r="K486" s="52" t="s">
        <v>10</v>
      </c>
    </row>
    <row r="487" spans="1:11" x14ac:dyDescent="0.35">
      <c r="A487" s="44">
        <f t="shared" si="7"/>
        <v>480</v>
      </c>
      <c r="B487" s="74" t="s">
        <v>142</v>
      </c>
      <c r="C487" s="45" t="s">
        <v>40</v>
      </c>
      <c r="D487" s="46">
        <v>41456</v>
      </c>
      <c r="E487" s="46">
        <v>42551</v>
      </c>
      <c r="F487" s="45">
        <v>20.9</v>
      </c>
      <c r="G487" s="47">
        <v>1612.8</v>
      </c>
      <c r="H487" s="48">
        <v>68.543999999999997</v>
      </c>
      <c r="I487" s="48">
        <v>1681.3440000000001</v>
      </c>
      <c r="J487" s="48">
        <v>153.21600000000001</v>
      </c>
      <c r="K487" s="49" t="s">
        <v>10</v>
      </c>
    </row>
    <row r="488" spans="1:11" x14ac:dyDescent="0.35">
      <c r="A488" s="44">
        <f t="shared" si="7"/>
        <v>481</v>
      </c>
      <c r="B488" s="74" t="s">
        <v>142</v>
      </c>
      <c r="C488" s="45" t="s">
        <v>38</v>
      </c>
      <c r="D488" s="46">
        <v>43727</v>
      </c>
      <c r="E488" s="46">
        <v>44099</v>
      </c>
      <c r="F488" s="45" t="s">
        <v>41</v>
      </c>
      <c r="G488" s="47" t="s">
        <v>42</v>
      </c>
      <c r="H488" s="48">
        <v>0</v>
      </c>
      <c r="I488" s="48" t="s">
        <v>43</v>
      </c>
      <c r="J488" s="48">
        <v>0</v>
      </c>
      <c r="K488" s="49" t="s">
        <v>10</v>
      </c>
    </row>
    <row r="489" spans="1:11" x14ac:dyDescent="0.35">
      <c r="A489" s="44">
        <f t="shared" si="7"/>
        <v>482</v>
      </c>
      <c r="B489" s="74" t="s">
        <v>142</v>
      </c>
      <c r="C489" s="45" t="s">
        <v>8</v>
      </c>
      <c r="D489" s="51">
        <v>42858</v>
      </c>
      <c r="E489" s="51">
        <v>42859</v>
      </c>
      <c r="F489" s="45" t="s">
        <v>52</v>
      </c>
      <c r="G489" s="47">
        <v>53.36</v>
      </c>
      <c r="H489" s="48">
        <v>2.2677999999999998</v>
      </c>
      <c r="I489" s="48">
        <v>55.627800000000001</v>
      </c>
      <c r="J489" s="48">
        <v>5.0692000000000004</v>
      </c>
      <c r="K489" s="52" t="s">
        <v>10</v>
      </c>
    </row>
    <row r="490" spans="1:11" ht="30" x14ac:dyDescent="0.35">
      <c r="A490" s="44">
        <f t="shared" si="7"/>
        <v>483</v>
      </c>
      <c r="B490" s="74" t="s">
        <v>142</v>
      </c>
      <c r="C490" s="45" t="s">
        <v>49</v>
      </c>
      <c r="D490" s="51">
        <v>43650</v>
      </c>
      <c r="E490" s="51">
        <v>44027</v>
      </c>
      <c r="F490" s="45" t="s">
        <v>58</v>
      </c>
      <c r="G490" s="47">
        <v>1799.14</v>
      </c>
      <c r="H490" s="48">
        <v>76.463449999999995</v>
      </c>
      <c r="I490" s="48">
        <v>1875.6034500000001</v>
      </c>
      <c r="J490" s="48">
        <v>144.14445000000001</v>
      </c>
      <c r="K490" s="52" t="s">
        <v>10</v>
      </c>
    </row>
    <row r="491" spans="1:11" x14ac:dyDescent="0.35">
      <c r="A491" s="44">
        <f t="shared" si="7"/>
        <v>484</v>
      </c>
      <c r="B491" s="74" t="s">
        <v>142</v>
      </c>
      <c r="C491" s="53" t="s">
        <v>38</v>
      </c>
      <c r="D491" s="51">
        <v>43471</v>
      </c>
      <c r="E491" s="51">
        <v>43474</v>
      </c>
      <c r="F491" s="45" t="s">
        <v>39</v>
      </c>
      <c r="G491" s="47">
        <v>35.909999999999997</v>
      </c>
      <c r="H491" s="48">
        <v>1.5261750000000001</v>
      </c>
      <c r="I491" s="48">
        <v>37.436174999999999</v>
      </c>
      <c r="J491" s="48">
        <v>0</v>
      </c>
      <c r="K491" s="49" t="s">
        <v>10</v>
      </c>
    </row>
    <row r="492" spans="1:11" x14ac:dyDescent="0.35">
      <c r="A492" s="44">
        <f t="shared" si="7"/>
        <v>485</v>
      </c>
      <c r="B492" s="74" t="s">
        <v>142</v>
      </c>
      <c r="C492" s="45" t="s">
        <v>8</v>
      </c>
      <c r="D492" s="51">
        <v>43033</v>
      </c>
      <c r="E492" s="51">
        <v>43191</v>
      </c>
      <c r="F492" s="45" t="s">
        <v>67</v>
      </c>
      <c r="G492" s="47">
        <v>1439.57</v>
      </c>
      <c r="H492" s="48">
        <v>61.181725</v>
      </c>
      <c r="I492" s="48">
        <v>1500.7517249999999</v>
      </c>
      <c r="J492" s="48">
        <v>0</v>
      </c>
      <c r="K492" s="52" t="s">
        <v>10</v>
      </c>
    </row>
    <row r="493" spans="1:11" x14ac:dyDescent="0.35">
      <c r="A493" s="44">
        <f t="shared" si="7"/>
        <v>486</v>
      </c>
      <c r="B493" s="74" t="s">
        <v>142</v>
      </c>
      <c r="C493" s="53" t="s">
        <v>38</v>
      </c>
      <c r="D493" s="51">
        <v>42284</v>
      </c>
      <c r="E493" s="51">
        <v>43354</v>
      </c>
      <c r="F493" s="45" t="s">
        <v>39</v>
      </c>
      <c r="G493" s="47">
        <v>174.12</v>
      </c>
      <c r="H493" s="48">
        <v>7.4001000000000001</v>
      </c>
      <c r="I493" s="48">
        <v>181.52010000000001</v>
      </c>
      <c r="J493" s="48">
        <v>0</v>
      </c>
      <c r="K493" s="49" t="s">
        <v>10</v>
      </c>
    </row>
    <row r="494" spans="1:11" ht="30" x14ac:dyDescent="0.35">
      <c r="A494" s="44">
        <f t="shared" si="7"/>
        <v>487</v>
      </c>
      <c r="B494" s="74" t="s">
        <v>142</v>
      </c>
      <c r="C494" s="45" t="s">
        <v>49</v>
      </c>
      <c r="D494" s="51">
        <v>42578</v>
      </c>
      <c r="E494" s="51">
        <v>42579</v>
      </c>
      <c r="F494" s="45" t="s">
        <v>50</v>
      </c>
      <c r="G494" s="47">
        <v>27.08</v>
      </c>
      <c r="H494" s="48">
        <v>1.1509</v>
      </c>
      <c r="I494" s="48">
        <v>28.230899999999998</v>
      </c>
      <c r="J494" s="48">
        <v>2.5726</v>
      </c>
      <c r="K494" s="52" t="s">
        <v>10</v>
      </c>
    </row>
    <row r="495" spans="1:11" x14ac:dyDescent="0.35">
      <c r="A495" s="44">
        <f t="shared" si="7"/>
        <v>488</v>
      </c>
      <c r="B495" s="74" t="s">
        <v>142</v>
      </c>
      <c r="C495" s="45" t="s">
        <v>62</v>
      </c>
      <c r="D495" s="51">
        <v>41548</v>
      </c>
      <c r="E495" s="51">
        <v>43957</v>
      </c>
      <c r="F495" s="45" t="s">
        <v>63</v>
      </c>
      <c r="G495" s="47">
        <v>11984.62</v>
      </c>
      <c r="H495" s="48">
        <v>509.34634999999997</v>
      </c>
      <c r="I495" s="48">
        <v>12493.966350000001</v>
      </c>
      <c r="J495" s="48">
        <v>1138.5389</v>
      </c>
      <c r="K495" s="52" t="s">
        <v>10</v>
      </c>
    </row>
    <row r="496" spans="1:11" x14ac:dyDescent="0.35">
      <c r="A496" s="44">
        <f t="shared" si="7"/>
        <v>489</v>
      </c>
      <c r="B496" s="74" t="s">
        <v>142</v>
      </c>
      <c r="C496" s="45" t="s">
        <v>8</v>
      </c>
      <c r="D496" s="51">
        <v>42339</v>
      </c>
      <c r="E496" s="51">
        <v>42521</v>
      </c>
      <c r="F496" s="45">
        <v>31.3</v>
      </c>
      <c r="G496" s="47">
        <v>939.32</v>
      </c>
      <c r="H496" s="48">
        <v>39.921100000000003</v>
      </c>
      <c r="I496" s="48">
        <v>979.24110000000007</v>
      </c>
      <c r="J496" s="48">
        <v>89.235399999999998</v>
      </c>
      <c r="K496" s="52" t="s">
        <v>10</v>
      </c>
    </row>
    <row r="497" spans="1:11" x14ac:dyDescent="0.35">
      <c r="A497" s="44">
        <f t="shared" si="7"/>
        <v>490</v>
      </c>
      <c r="B497" s="74" t="s">
        <v>142</v>
      </c>
      <c r="C497" s="45" t="s">
        <v>38</v>
      </c>
      <c r="D497" s="46">
        <v>41866</v>
      </c>
      <c r="E497" s="46">
        <v>43616</v>
      </c>
      <c r="F497" s="45" t="s">
        <v>41</v>
      </c>
      <c r="G497" s="47" t="s">
        <v>42</v>
      </c>
      <c r="H497" s="48">
        <v>0</v>
      </c>
      <c r="I497" s="48" t="s">
        <v>43</v>
      </c>
      <c r="J497" s="48">
        <v>0</v>
      </c>
      <c r="K497" s="49" t="s">
        <v>10</v>
      </c>
    </row>
    <row r="498" spans="1:11" x14ac:dyDescent="0.35">
      <c r="A498" s="44">
        <f t="shared" si="7"/>
        <v>491</v>
      </c>
      <c r="B498" s="74" t="s">
        <v>142</v>
      </c>
      <c r="C498" s="45" t="s">
        <v>38</v>
      </c>
      <c r="D498" s="46">
        <v>44072</v>
      </c>
      <c r="E498" s="46">
        <v>44072</v>
      </c>
      <c r="F498" s="45" t="s">
        <v>41</v>
      </c>
      <c r="G498" s="47" t="s">
        <v>42</v>
      </c>
      <c r="H498" s="48">
        <v>0</v>
      </c>
      <c r="I498" s="48" t="s">
        <v>43</v>
      </c>
      <c r="J498" s="48">
        <v>0</v>
      </c>
      <c r="K498" s="49" t="s">
        <v>10</v>
      </c>
    </row>
    <row r="499" spans="1:11" x14ac:dyDescent="0.35">
      <c r="A499" s="44">
        <f t="shared" si="7"/>
        <v>492</v>
      </c>
      <c r="B499" s="74" t="s">
        <v>142</v>
      </c>
      <c r="C499" s="53" t="s">
        <v>38</v>
      </c>
      <c r="D499" s="51">
        <v>43503</v>
      </c>
      <c r="E499" s="51">
        <v>43716</v>
      </c>
      <c r="F499" s="45" t="s">
        <v>39</v>
      </c>
      <c r="G499" s="47">
        <v>35.96</v>
      </c>
      <c r="H499" s="48">
        <v>1.5283</v>
      </c>
      <c r="I499" s="48">
        <v>37.488300000000002</v>
      </c>
      <c r="J499" s="48">
        <v>0</v>
      </c>
      <c r="K499" s="49" t="s">
        <v>10</v>
      </c>
    </row>
    <row r="500" spans="1:11" ht="30" x14ac:dyDescent="0.35">
      <c r="A500" s="44">
        <f t="shared" si="7"/>
        <v>493</v>
      </c>
      <c r="B500" s="74" t="s">
        <v>142</v>
      </c>
      <c r="C500" s="45" t="s">
        <v>49</v>
      </c>
      <c r="D500" s="51">
        <v>43172</v>
      </c>
      <c r="E500" s="51">
        <v>43173</v>
      </c>
      <c r="F500" s="45" t="s">
        <v>86</v>
      </c>
      <c r="G500" s="47">
        <v>54.74</v>
      </c>
      <c r="H500" s="48">
        <v>2.3264499999999999</v>
      </c>
      <c r="I500" s="48">
        <v>57.066450000000003</v>
      </c>
      <c r="J500" s="48">
        <v>5.2003000000000004</v>
      </c>
      <c r="K500" s="52" t="s">
        <v>10</v>
      </c>
    </row>
    <row r="501" spans="1:11" x14ac:dyDescent="0.35">
      <c r="A501" s="44">
        <f t="shared" si="7"/>
        <v>494</v>
      </c>
      <c r="B501" s="74" t="s">
        <v>142</v>
      </c>
      <c r="C501" s="45" t="s">
        <v>38</v>
      </c>
      <c r="D501" s="46">
        <v>43584</v>
      </c>
      <c r="E501" s="46">
        <v>44092</v>
      </c>
      <c r="F501" s="45" t="s">
        <v>41</v>
      </c>
      <c r="G501" s="47" t="s">
        <v>42</v>
      </c>
      <c r="H501" s="48">
        <v>0</v>
      </c>
      <c r="I501" s="48" t="s">
        <v>43</v>
      </c>
      <c r="J501" s="48">
        <v>0</v>
      </c>
      <c r="K501" s="49" t="s">
        <v>10</v>
      </c>
    </row>
    <row r="502" spans="1:11" x14ac:dyDescent="0.35">
      <c r="A502" s="44">
        <f t="shared" si="7"/>
        <v>495</v>
      </c>
      <c r="B502" s="74" t="s">
        <v>142</v>
      </c>
      <c r="C502" s="45" t="s">
        <v>38</v>
      </c>
      <c r="D502" s="46">
        <v>42657</v>
      </c>
      <c r="E502" s="46">
        <v>43264</v>
      </c>
      <c r="F502" s="45" t="s">
        <v>41</v>
      </c>
      <c r="G502" s="47" t="s">
        <v>42</v>
      </c>
      <c r="H502" s="48">
        <v>0</v>
      </c>
      <c r="I502" s="48" t="s">
        <v>43</v>
      </c>
      <c r="J502" s="48">
        <v>0</v>
      </c>
      <c r="K502" s="49" t="s">
        <v>10</v>
      </c>
    </row>
    <row r="503" spans="1:11" x14ac:dyDescent="0.35">
      <c r="A503" s="44">
        <f t="shared" si="7"/>
        <v>496</v>
      </c>
      <c r="B503" s="74" t="s">
        <v>142</v>
      </c>
      <c r="C503" s="45" t="s">
        <v>40</v>
      </c>
      <c r="D503" s="46">
        <v>42186</v>
      </c>
      <c r="E503" s="46">
        <v>44012</v>
      </c>
      <c r="F503" s="45">
        <v>20.9</v>
      </c>
      <c r="G503" s="47">
        <v>4971.67</v>
      </c>
      <c r="H503" s="48">
        <v>211.295975</v>
      </c>
      <c r="I503" s="48">
        <v>5182.9659750000001</v>
      </c>
      <c r="J503" s="48">
        <v>472.30865</v>
      </c>
      <c r="K503" s="49" t="s">
        <v>10</v>
      </c>
    </row>
    <row r="504" spans="1:11" x14ac:dyDescent="0.35">
      <c r="A504" s="44">
        <f t="shared" si="7"/>
        <v>497</v>
      </c>
      <c r="B504" s="74" t="s">
        <v>142</v>
      </c>
      <c r="C504" s="45" t="s">
        <v>8</v>
      </c>
      <c r="D504" s="51">
        <v>42950</v>
      </c>
      <c r="E504" s="51">
        <v>43377</v>
      </c>
      <c r="F504" s="45" t="s">
        <v>104</v>
      </c>
      <c r="G504" s="47">
        <v>2152.98</v>
      </c>
      <c r="H504" s="48">
        <v>91.501649999999998</v>
      </c>
      <c r="I504" s="48">
        <v>2244.4816500000002</v>
      </c>
      <c r="J504" s="48">
        <v>111.4084</v>
      </c>
      <c r="K504" s="52" t="s">
        <v>10</v>
      </c>
    </row>
    <row r="505" spans="1:11" ht="20" x14ac:dyDescent="0.35">
      <c r="A505" s="44">
        <f t="shared" si="7"/>
        <v>498</v>
      </c>
      <c r="B505" s="74" t="s">
        <v>142</v>
      </c>
      <c r="C505" s="45" t="s">
        <v>132</v>
      </c>
      <c r="D505" s="51">
        <v>41485</v>
      </c>
      <c r="E505" s="46">
        <v>44102</v>
      </c>
      <c r="F505" s="45" t="s">
        <v>139</v>
      </c>
      <c r="G505" s="47">
        <v>39.57</v>
      </c>
      <c r="H505" s="48">
        <v>1.6817249999999999</v>
      </c>
      <c r="I505" s="48">
        <v>41.251725</v>
      </c>
      <c r="J505" s="48">
        <v>3.75915</v>
      </c>
      <c r="K505" s="52" t="s">
        <v>10</v>
      </c>
    </row>
    <row r="506" spans="1:11" ht="30" x14ac:dyDescent="0.35">
      <c r="A506" s="44">
        <f t="shared" si="7"/>
        <v>499</v>
      </c>
      <c r="B506" s="74" t="s">
        <v>142</v>
      </c>
      <c r="C506" s="45" t="s">
        <v>49</v>
      </c>
      <c r="D506" s="51">
        <v>43282</v>
      </c>
      <c r="E506" s="51">
        <v>43411</v>
      </c>
      <c r="F506" s="45" t="s">
        <v>58</v>
      </c>
      <c r="G506" s="47">
        <v>2305.94</v>
      </c>
      <c r="H506" s="48">
        <v>98.002449999999996</v>
      </c>
      <c r="I506" s="48">
        <v>2403.94245</v>
      </c>
      <c r="J506" s="48">
        <v>53.776649999999997</v>
      </c>
      <c r="K506" s="52" t="s">
        <v>10</v>
      </c>
    </row>
    <row r="507" spans="1:11" x14ac:dyDescent="0.35">
      <c r="A507" s="44">
        <f t="shared" si="7"/>
        <v>500</v>
      </c>
      <c r="B507" s="74" t="s">
        <v>142</v>
      </c>
      <c r="C507" s="45" t="s">
        <v>40</v>
      </c>
      <c r="D507" s="46">
        <v>41091</v>
      </c>
      <c r="E507" s="46">
        <v>41820</v>
      </c>
      <c r="F507" s="45">
        <v>20.9</v>
      </c>
      <c r="G507" s="47">
        <v>173.24</v>
      </c>
      <c r="H507" s="48">
        <v>7.3627000000000002</v>
      </c>
      <c r="I507" s="48">
        <v>180.6027</v>
      </c>
      <c r="J507" s="48">
        <v>16.457799999999999</v>
      </c>
      <c r="K507" s="49" t="s">
        <v>10</v>
      </c>
    </row>
    <row r="508" spans="1:11" x14ac:dyDescent="0.35">
      <c r="A508" s="44">
        <f t="shared" si="7"/>
        <v>501</v>
      </c>
      <c r="B508" s="74" t="s">
        <v>142</v>
      </c>
      <c r="C508" s="45" t="s">
        <v>38</v>
      </c>
      <c r="D508" s="46">
        <v>42934</v>
      </c>
      <c r="E508" s="46">
        <v>43478</v>
      </c>
      <c r="F508" s="45" t="s">
        <v>41</v>
      </c>
      <c r="G508" s="47" t="s">
        <v>42</v>
      </c>
      <c r="H508" s="48">
        <v>0</v>
      </c>
      <c r="I508" s="48" t="s">
        <v>43</v>
      </c>
      <c r="J508" s="48">
        <v>0</v>
      </c>
      <c r="K508" s="49" t="s">
        <v>10</v>
      </c>
    </row>
    <row r="509" spans="1:11" x14ac:dyDescent="0.35">
      <c r="A509" s="44">
        <f t="shared" si="7"/>
        <v>502</v>
      </c>
      <c r="B509" s="74" t="s">
        <v>142</v>
      </c>
      <c r="C509" s="45" t="s">
        <v>38</v>
      </c>
      <c r="D509" s="46">
        <v>43886</v>
      </c>
      <c r="E509" s="46">
        <v>43886</v>
      </c>
      <c r="F509" s="45" t="s">
        <v>41</v>
      </c>
      <c r="G509" s="47" t="s">
        <v>42</v>
      </c>
      <c r="H509" s="48">
        <v>0</v>
      </c>
      <c r="I509" s="48" t="s">
        <v>43</v>
      </c>
      <c r="J509" s="48">
        <v>0</v>
      </c>
      <c r="K509" s="49" t="s">
        <v>10</v>
      </c>
    </row>
    <row r="510" spans="1:11" ht="20" x14ac:dyDescent="0.35">
      <c r="A510" s="44">
        <f t="shared" si="7"/>
        <v>503</v>
      </c>
      <c r="B510" s="74" t="s">
        <v>142</v>
      </c>
      <c r="C510" s="45" t="s">
        <v>83</v>
      </c>
      <c r="D510" s="51">
        <v>42856</v>
      </c>
      <c r="E510" s="51">
        <v>43861</v>
      </c>
      <c r="F510" s="45" t="s">
        <v>94</v>
      </c>
      <c r="G510" s="47">
        <v>5091</v>
      </c>
      <c r="H510" s="48">
        <v>216.36750000000001</v>
      </c>
      <c r="I510" s="48">
        <v>5307.3675000000003</v>
      </c>
      <c r="J510" s="48">
        <v>483.64499999999998</v>
      </c>
      <c r="K510" s="52" t="s">
        <v>10</v>
      </c>
    </row>
    <row r="511" spans="1:11" x14ac:dyDescent="0.35">
      <c r="A511" s="44">
        <f t="shared" si="7"/>
        <v>504</v>
      </c>
      <c r="B511" s="74" t="s">
        <v>142</v>
      </c>
      <c r="C511" s="45" t="s">
        <v>40</v>
      </c>
      <c r="D511" s="46">
        <v>43282</v>
      </c>
      <c r="E511" s="46">
        <v>44012</v>
      </c>
      <c r="F511" s="45">
        <v>20.9</v>
      </c>
      <c r="G511" s="47">
        <v>815</v>
      </c>
      <c r="H511" s="48">
        <v>34.637500000000003</v>
      </c>
      <c r="I511" s="48">
        <v>849.63750000000005</v>
      </c>
      <c r="J511" s="48">
        <v>77.424999999999997</v>
      </c>
      <c r="K511" s="49" t="s">
        <v>10</v>
      </c>
    </row>
    <row r="512" spans="1:11" x14ac:dyDescent="0.35">
      <c r="A512" s="44">
        <f t="shared" si="7"/>
        <v>505</v>
      </c>
      <c r="B512" s="74" t="s">
        <v>142</v>
      </c>
      <c r="C512" s="45" t="s">
        <v>38</v>
      </c>
      <c r="D512" s="46">
        <v>43792</v>
      </c>
      <c r="E512" s="46">
        <v>44080</v>
      </c>
      <c r="F512" s="45" t="s">
        <v>41</v>
      </c>
      <c r="G512" s="47" t="s">
        <v>42</v>
      </c>
      <c r="H512" s="48">
        <v>0</v>
      </c>
      <c r="I512" s="48" t="s">
        <v>43</v>
      </c>
      <c r="J512" s="48">
        <v>0</v>
      </c>
      <c r="K512" s="49" t="s">
        <v>10</v>
      </c>
    </row>
    <row r="513" spans="1:11" x14ac:dyDescent="0.35">
      <c r="A513" s="44">
        <f t="shared" si="7"/>
        <v>506</v>
      </c>
      <c r="B513" s="74" t="s">
        <v>142</v>
      </c>
      <c r="C513" s="45" t="s">
        <v>40</v>
      </c>
      <c r="D513" s="46">
        <v>43282</v>
      </c>
      <c r="E513" s="46">
        <v>44012</v>
      </c>
      <c r="F513" s="45">
        <v>20.9</v>
      </c>
      <c r="G513" s="47">
        <v>2022.63</v>
      </c>
      <c r="H513" s="48">
        <v>85.961775000000003</v>
      </c>
      <c r="I513" s="48">
        <v>2108.5917750000003</v>
      </c>
      <c r="J513" s="48">
        <v>192.14984999999999</v>
      </c>
      <c r="K513" s="49" t="s">
        <v>10</v>
      </c>
    </row>
    <row r="514" spans="1:11" x14ac:dyDescent="0.35">
      <c r="A514" s="44">
        <f t="shared" si="7"/>
        <v>507</v>
      </c>
      <c r="B514" s="74" t="s">
        <v>142</v>
      </c>
      <c r="C514" s="45" t="s">
        <v>8</v>
      </c>
      <c r="D514" s="51">
        <v>42826</v>
      </c>
      <c r="E514" s="51">
        <v>43039</v>
      </c>
      <c r="F514" s="45">
        <v>31.3</v>
      </c>
      <c r="G514" s="47">
        <v>677.44</v>
      </c>
      <c r="H514" s="48">
        <v>28.7912</v>
      </c>
      <c r="I514" s="48">
        <v>706.23120000000006</v>
      </c>
      <c r="J514" s="48">
        <v>64.356800000000007</v>
      </c>
      <c r="K514" s="52" t="s">
        <v>10</v>
      </c>
    </row>
    <row r="515" spans="1:11" x14ac:dyDescent="0.35">
      <c r="A515" s="44">
        <f t="shared" si="7"/>
        <v>508</v>
      </c>
      <c r="B515" s="74" t="s">
        <v>142</v>
      </c>
      <c r="C515" s="45" t="s">
        <v>38</v>
      </c>
      <c r="D515" s="46">
        <v>43989</v>
      </c>
      <c r="E515" s="46">
        <v>44017</v>
      </c>
      <c r="F515" s="45" t="s">
        <v>41</v>
      </c>
      <c r="G515" s="47" t="s">
        <v>42</v>
      </c>
      <c r="H515" s="48">
        <v>0</v>
      </c>
      <c r="I515" s="48" t="s">
        <v>43</v>
      </c>
      <c r="J515" s="48">
        <v>0</v>
      </c>
      <c r="K515" s="49" t="s">
        <v>10</v>
      </c>
    </row>
    <row r="516" spans="1:11" x14ac:dyDescent="0.35">
      <c r="A516" s="44">
        <f t="shared" si="7"/>
        <v>509</v>
      </c>
      <c r="B516" s="74" t="s">
        <v>142</v>
      </c>
      <c r="C516" s="45" t="s">
        <v>38</v>
      </c>
      <c r="D516" s="46">
        <v>43185</v>
      </c>
      <c r="E516" s="46">
        <v>43859</v>
      </c>
      <c r="F516" s="45" t="s">
        <v>41</v>
      </c>
      <c r="G516" s="47" t="s">
        <v>42</v>
      </c>
      <c r="H516" s="48">
        <v>0</v>
      </c>
      <c r="I516" s="48" t="s">
        <v>43</v>
      </c>
      <c r="J516" s="48">
        <v>0</v>
      </c>
      <c r="K516" s="49" t="s">
        <v>10</v>
      </c>
    </row>
    <row r="517" spans="1:11" x14ac:dyDescent="0.35">
      <c r="A517" s="44">
        <f t="shared" si="7"/>
        <v>510</v>
      </c>
      <c r="B517" s="74" t="s">
        <v>142</v>
      </c>
      <c r="C517" s="45" t="s">
        <v>38</v>
      </c>
      <c r="D517" s="46">
        <v>42060</v>
      </c>
      <c r="E517" s="46">
        <v>42536</v>
      </c>
      <c r="F517" s="45" t="s">
        <v>41</v>
      </c>
      <c r="G517" s="47" t="s">
        <v>42</v>
      </c>
      <c r="H517" s="48">
        <v>0</v>
      </c>
      <c r="I517" s="48" t="s">
        <v>43</v>
      </c>
      <c r="J517" s="48">
        <v>0</v>
      </c>
      <c r="K517" s="49" t="s">
        <v>10</v>
      </c>
    </row>
    <row r="518" spans="1:11" ht="20" x14ac:dyDescent="0.35">
      <c r="A518" s="44">
        <f t="shared" si="7"/>
        <v>511</v>
      </c>
      <c r="B518" s="74" t="s">
        <v>142</v>
      </c>
      <c r="C518" s="45" t="s">
        <v>49</v>
      </c>
      <c r="D518" s="51">
        <v>41579</v>
      </c>
      <c r="E518" s="51">
        <v>42916</v>
      </c>
      <c r="F518" s="45" t="s">
        <v>105</v>
      </c>
      <c r="G518" s="47">
        <v>6967.88</v>
      </c>
      <c r="H518" s="48">
        <v>296.13490000000002</v>
      </c>
      <c r="I518" s="48">
        <v>7264.0149000000001</v>
      </c>
      <c r="J518" s="48">
        <v>578.04745000000003</v>
      </c>
      <c r="K518" s="52" t="s">
        <v>10</v>
      </c>
    </row>
    <row r="519" spans="1:11" x14ac:dyDescent="0.35">
      <c r="A519" s="44">
        <f t="shared" si="7"/>
        <v>512</v>
      </c>
      <c r="B519" s="74" t="s">
        <v>142</v>
      </c>
      <c r="C519" s="53" t="s">
        <v>38</v>
      </c>
      <c r="D519" s="51">
        <v>41934</v>
      </c>
      <c r="E519" s="51">
        <v>41936</v>
      </c>
      <c r="F519" s="45" t="s">
        <v>39</v>
      </c>
      <c r="G519" s="47">
        <v>84.36</v>
      </c>
      <c r="H519" s="48">
        <v>3.5853000000000002</v>
      </c>
      <c r="I519" s="48">
        <v>87.945300000000003</v>
      </c>
      <c r="J519" s="48">
        <v>0</v>
      </c>
      <c r="K519" s="49" t="s">
        <v>10</v>
      </c>
    </row>
    <row r="520" spans="1:11" x14ac:dyDescent="0.35">
      <c r="A520" s="44">
        <f t="shared" si="7"/>
        <v>513</v>
      </c>
      <c r="B520" s="74" t="s">
        <v>142</v>
      </c>
      <c r="C520" s="45" t="s">
        <v>38</v>
      </c>
      <c r="D520" s="46">
        <v>43627</v>
      </c>
      <c r="E520" s="46">
        <v>43896</v>
      </c>
      <c r="F520" s="45" t="s">
        <v>41</v>
      </c>
      <c r="G520" s="47" t="s">
        <v>42</v>
      </c>
      <c r="H520" s="48">
        <v>0</v>
      </c>
      <c r="I520" s="48" t="s">
        <v>43</v>
      </c>
      <c r="J520" s="48">
        <v>0</v>
      </c>
      <c r="K520" s="49" t="s">
        <v>10</v>
      </c>
    </row>
    <row r="521" spans="1:11" ht="30" x14ac:dyDescent="0.35">
      <c r="A521" s="44">
        <f t="shared" si="7"/>
        <v>514</v>
      </c>
      <c r="B521" s="74" t="s">
        <v>142</v>
      </c>
      <c r="C521" s="45" t="s">
        <v>49</v>
      </c>
      <c r="D521" s="51">
        <v>43344</v>
      </c>
      <c r="E521" s="51">
        <v>43677</v>
      </c>
      <c r="F521" s="45" t="s">
        <v>53</v>
      </c>
      <c r="G521" s="47">
        <v>3850.59</v>
      </c>
      <c r="H521" s="48">
        <v>163.65007499999999</v>
      </c>
      <c r="I521" s="48">
        <v>4014.2400750000002</v>
      </c>
      <c r="J521" s="48">
        <v>365.80605000000003</v>
      </c>
      <c r="K521" s="52" t="s">
        <v>10</v>
      </c>
    </row>
    <row r="522" spans="1:11" x14ac:dyDescent="0.35">
      <c r="A522" s="44">
        <f t="shared" ref="A522:A585" si="8">A521+1</f>
        <v>515</v>
      </c>
      <c r="B522" s="74" t="s">
        <v>142</v>
      </c>
      <c r="C522" s="45" t="s">
        <v>40</v>
      </c>
      <c r="D522" s="46">
        <v>42552</v>
      </c>
      <c r="E522" s="46">
        <v>42916</v>
      </c>
      <c r="F522" s="45">
        <v>20.9</v>
      </c>
      <c r="G522" s="47">
        <v>145.82</v>
      </c>
      <c r="H522" s="48">
        <v>6.1973500000000001</v>
      </c>
      <c r="I522" s="48">
        <v>152.01734999999999</v>
      </c>
      <c r="J522" s="48">
        <v>13.8529</v>
      </c>
      <c r="K522" s="49" t="s">
        <v>10</v>
      </c>
    </row>
    <row r="523" spans="1:11" x14ac:dyDescent="0.35">
      <c r="A523" s="44">
        <f t="shared" si="8"/>
        <v>516</v>
      </c>
      <c r="B523" s="74" t="s">
        <v>142</v>
      </c>
      <c r="C523" s="45" t="s">
        <v>40</v>
      </c>
      <c r="D523" s="46">
        <v>42917</v>
      </c>
      <c r="E523" s="46">
        <v>44012</v>
      </c>
      <c r="F523" s="45">
        <v>20.9</v>
      </c>
      <c r="G523" s="47">
        <v>2121.7600000000002</v>
      </c>
      <c r="H523" s="48">
        <v>90.174800000000005</v>
      </c>
      <c r="I523" s="48">
        <v>2211.9348</v>
      </c>
      <c r="J523" s="48">
        <v>201.56720000000001</v>
      </c>
      <c r="K523" s="49" t="s">
        <v>10</v>
      </c>
    </row>
    <row r="524" spans="1:11" x14ac:dyDescent="0.35">
      <c r="A524" s="44">
        <f t="shared" si="8"/>
        <v>517</v>
      </c>
      <c r="B524" s="74" t="s">
        <v>142</v>
      </c>
      <c r="C524" s="45" t="s">
        <v>40</v>
      </c>
      <c r="D524" s="46">
        <v>42186</v>
      </c>
      <c r="E524" s="46">
        <v>42551</v>
      </c>
      <c r="F524" s="45">
        <v>20.9</v>
      </c>
      <c r="G524" s="47">
        <v>260.56</v>
      </c>
      <c r="H524" s="48">
        <v>11.0738</v>
      </c>
      <c r="I524" s="48">
        <v>271.63380000000001</v>
      </c>
      <c r="J524" s="48">
        <v>24.7532</v>
      </c>
      <c r="K524" s="49" t="s">
        <v>10</v>
      </c>
    </row>
    <row r="525" spans="1:11" ht="20" x14ac:dyDescent="0.35">
      <c r="A525" s="44">
        <f t="shared" si="8"/>
        <v>518</v>
      </c>
      <c r="B525" s="74" t="s">
        <v>142</v>
      </c>
      <c r="C525" s="45" t="s">
        <v>81</v>
      </c>
      <c r="D525" s="51">
        <v>42222</v>
      </c>
      <c r="E525" s="51">
        <v>42235</v>
      </c>
      <c r="F525" s="45">
        <v>31.2</v>
      </c>
      <c r="G525" s="47">
        <v>477.46</v>
      </c>
      <c r="H525" s="48">
        <v>20.29205</v>
      </c>
      <c r="I525" s="48">
        <v>497.75205</v>
      </c>
      <c r="J525" s="48">
        <v>45.358699999999999</v>
      </c>
      <c r="K525" s="52" t="s">
        <v>10</v>
      </c>
    </row>
    <row r="526" spans="1:11" x14ac:dyDescent="0.35">
      <c r="A526" s="44">
        <f t="shared" si="8"/>
        <v>519</v>
      </c>
      <c r="B526" s="74" t="s">
        <v>142</v>
      </c>
      <c r="C526" s="45" t="s">
        <v>8</v>
      </c>
      <c r="D526" s="46">
        <v>44008</v>
      </c>
      <c r="E526" s="46">
        <v>44085</v>
      </c>
      <c r="F526" s="45" t="s">
        <v>56</v>
      </c>
      <c r="G526" s="47">
        <v>168.75</v>
      </c>
      <c r="H526" s="48">
        <v>7.171875</v>
      </c>
      <c r="I526" s="48">
        <v>175.921875</v>
      </c>
      <c r="J526" s="48">
        <v>16.03125</v>
      </c>
      <c r="K526" s="49" t="s">
        <v>10</v>
      </c>
    </row>
    <row r="527" spans="1:11" x14ac:dyDescent="0.35">
      <c r="A527" s="44">
        <f t="shared" si="8"/>
        <v>520</v>
      </c>
      <c r="B527" s="74" t="s">
        <v>142</v>
      </c>
      <c r="C527" s="45" t="s">
        <v>40</v>
      </c>
      <c r="D527" s="46">
        <v>41091</v>
      </c>
      <c r="E527" s="46">
        <v>42185</v>
      </c>
      <c r="F527" s="45">
        <v>20.9</v>
      </c>
      <c r="G527" s="47">
        <v>409.94</v>
      </c>
      <c r="H527" s="48">
        <v>17.422450000000001</v>
      </c>
      <c r="I527" s="48">
        <v>427.36245000000002</v>
      </c>
      <c r="J527" s="48">
        <v>38.944299999999998</v>
      </c>
      <c r="K527" s="49" t="s">
        <v>10</v>
      </c>
    </row>
    <row r="528" spans="1:11" x14ac:dyDescent="0.35">
      <c r="A528" s="44">
        <f t="shared" si="8"/>
        <v>521</v>
      </c>
      <c r="B528" s="74" t="s">
        <v>142</v>
      </c>
      <c r="C528" s="45" t="s">
        <v>40</v>
      </c>
      <c r="D528" s="46">
        <v>41456</v>
      </c>
      <c r="E528" s="46">
        <v>41820</v>
      </c>
      <c r="F528" s="45">
        <v>20.9</v>
      </c>
      <c r="G528" s="47">
        <v>9.57</v>
      </c>
      <c r="H528" s="48">
        <v>0.406725</v>
      </c>
      <c r="I528" s="48">
        <v>9.9767250000000001</v>
      </c>
      <c r="J528" s="48">
        <v>0.90915000000000001</v>
      </c>
      <c r="K528" s="49" t="s">
        <v>10</v>
      </c>
    </row>
    <row r="529" spans="1:11" x14ac:dyDescent="0.35">
      <c r="A529" s="44">
        <f t="shared" si="8"/>
        <v>522</v>
      </c>
      <c r="B529" s="74" t="s">
        <v>142</v>
      </c>
      <c r="C529" s="53" t="s">
        <v>38</v>
      </c>
      <c r="D529" s="51">
        <v>41578</v>
      </c>
      <c r="E529" s="51">
        <v>41578</v>
      </c>
      <c r="F529" s="45" t="s">
        <v>39</v>
      </c>
      <c r="G529" s="47">
        <v>10.35</v>
      </c>
      <c r="H529" s="48">
        <v>0.43987500000000002</v>
      </c>
      <c r="I529" s="48">
        <v>10.789875</v>
      </c>
      <c r="J529" s="48">
        <v>0</v>
      </c>
      <c r="K529" s="49" t="s">
        <v>10</v>
      </c>
    </row>
    <row r="530" spans="1:11" x14ac:dyDescent="0.35">
      <c r="A530" s="44">
        <f t="shared" si="8"/>
        <v>523</v>
      </c>
      <c r="B530" s="74" t="s">
        <v>142</v>
      </c>
      <c r="C530" s="53" t="s">
        <v>38</v>
      </c>
      <c r="D530" s="51">
        <v>42458</v>
      </c>
      <c r="E530" s="51">
        <v>42838</v>
      </c>
      <c r="F530" s="45" t="s">
        <v>39</v>
      </c>
      <c r="G530" s="47">
        <v>38.17</v>
      </c>
      <c r="H530" s="48">
        <v>1.622225</v>
      </c>
      <c r="I530" s="48">
        <v>39.792225000000002</v>
      </c>
      <c r="J530" s="48">
        <v>0</v>
      </c>
      <c r="K530" s="49" t="s">
        <v>10</v>
      </c>
    </row>
    <row r="531" spans="1:11" x14ac:dyDescent="0.35">
      <c r="A531" s="44">
        <f t="shared" si="8"/>
        <v>524</v>
      </c>
      <c r="B531" s="74" t="s">
        <v>142</v>
      </c>
      <c r="C531" s="45" t="s">
        <v>40</v>
      </c>
      <c r="D531" s="46">
        <v>43282</v>
      </c>
      <c r="E531" s="46">
        <v>44012</v>
      </c>
      <c r="F531" s="45">
        <v>20.9</v>
      </c>
      <c r="G531" s="47">
        <v>444.99</v>
      </c>
      <c r="H531" s="48">
        <v>18.912075000000002</v>
      </c>
      <c r="I531" s="48">
        <v>463.90207500000002</v>
      </c>
      <c r="J531" s="48">
        <v>42.274050000000003</v>
      </c>
      <c r="K531" s="49" t="s">
        <v>10</v>
      </c>
    </row>
    <row r="532" spans="1:11" ht="30" x14ac:dyDescent="0.35">
      <c r="A532" s="44">
        <f t="shared" si="8"/>
        <v>525</v>
      </c>
      <c r="B532" s="74" t="s">
        <v>142</v>
      </c>
      <c r="C532" s="45" t="s">
        <v>49</v>
      </c>
      <c r="D532" s="51">
        <v>42131</v>
      </c>
      <c r="E532" s="51">
        <v>42782</v>
      </c>
      <c r="F532" s="45" t="s">
        <v>50</v>
      </c>
      <c r="G532" s="47">
        <v>125.5</v>
      </c>
      <c r="H532" s="48">
        <v>5.3337500000000002</v>
      </c>
      <c r="I532" s="48">
        <v>130.83375000000001</v>
      </c>
      <c r="J532" s="48">
        <v>11.922499999999999</v>
      </c>
      <c r="K532" s="52" t="s">
        <v>10</v>
      </c>
    </row>
    <row r="533" spans="1:11" x14ac:dyDescent="0.35">
      <c r="A533" s="44">
        <f t="shared" si="8"/>
        <v>526</v>
      </c>
      <c r="B533" s="74" t="s">
        <v>142</v>
      </c>
      <c r="C533" s="45" t="s">
        <v>8</v>
      </c>
      <c r="D533" s="46">
        <v>44008</v>
      </c>
      <c r="E533" s="46">
        <v>44010</v>
      </c>
      <c r="F533" s="45" t="s">
        <v>56</v>
      </c>
      <c r="G533" s="47">
        <v>35.659999999999997</v>
      </c>
      <c r="H533" s="48">
        <v>1.51555</v>
      </c>
      <c r="I533" s="48">
        <v>37.175549999999994</v>
      </c>
      <c r="J533" s="48">
        <v>3.3877000000000002</v>
      </c>
      <c r="K533" s="49" t="s">
        <v>10</v>
      </c>
    </row>
    <row r="534" spans="1:11" x14ac:dyDescent="0.35">
      <c r="A534" s="44">
        <f t="shared" si="8"/>
        <v>527</v>
      </c>
      <c r="B534" s="74" t="s">
        <v>142</v>
      </c>
      <c r="C534" s="45" t="s">
        <v>8</v>
      </c>
      <c r="D534" s="51">
        <v>42272</v>
      </c>
      <c r="E534" s="51">
        <v>42273</v>
      </c>
      <c r="F534" s="45" t="s">
        <v>52</v>
      </c>
      <c r="G534" s="47">
        <v>20.91</v>
      </c>
      <c r="H534" s="48">
        <v>0.88867499999999999</v>
      </c>
      <c r="I534" s="48">
        <v>21.798674999999999</v>
      </c>
      <c r="J534" s="48">
        <v>1.98645</v>
      </c>
      <c r="K534" s="52" t="s">
        <v>10</v>
      </c>
    </row>
    <row r="535" spans="1:11" x14ac:dyDescent="0.35">
      <c r="A535" s="44">
        <f t="shared" si="8"/>
        <v>528</v>
      </c>
      <c r="B535" s="74" t="s">
        <v>142</v>
      </c>
      <c r="C535" s="45" t="s">
        <v>71</v>
      </c>
      <c r="D535" s="51">
        <v>43617</v>
      </c>
      <c r="E535" s="51">
        <v>43799</v>
      </c>
      <c r="F535" s="45" t="s">
        <v>72</v>
      </c>
      <c r="G535" s="47">
        <v>2195.8000000000002</v>
      </c>
      <c r="H535" s="48">
        <v>93.3215</v>
      </c>
      <c r="I535" s="48">
        <v>2289.1215000000002</v>
      </c>
      <c r="J535" s="48">
        <v>208.601</v>
      </c>
      <c r="K535" s="52" t="s">
        <v>10</v>
      </c>
    </row>
    <row r="536" spans="1:11" x14ac:dyDescent="0.35">
      <c r="A536" s="44">
        <f t="shared" si="8"/>
        <v>529</v>
      </c>
      <c r="B536" s="74" t="s">
        <v>142</v>
      </c>
      <c r="C536" s="45" t="s">
        <v>38</v>
      </c>
      <c r="D536" s="46">
        <v>44091</v>
      </c>
      <c r="E536" s="46">
        <v>44106</v>
      </c>
      <c r="F536" s="45" t="s">
        <v>41</v>
      </c>
      <c r="G536" s="47" t="s">
        <v>42</v>
      </c>
      <c r="H536" s="48">
        <v>0</v>
      </c>
      <c r="I536" s="48" t="s">
        <v>43</v>
      </c>
      <c r="J536" s="48">
        <v>0</v>
      </c>
      <c r="K536" s="49" t="s">
        <v>10</v>
      </c>
    </row>
    <row r="537" spans="1:11" x14ac:dyDescent="0.35">
      <c r="A537" s="44">
        <f t="shared" si="8"/>
        <v>530</v>
      </c>
      <c r="B537" s="74" t="s">
        <v>142</v>
      </c>
      <c r="C537" s="45" t="s">
        <v>8</v>
      </c>
      <c r="D537" s="46">
        <v>44012</v>
      </c>
      <c r="E537" s="46">
        <v>44085</v>
      </c>
      <c r="F537" s="45" t="s">
        <v>56</v>
      </c>
      <c r="G537" s="47">
        <v>878.86</v>
      </c>
      <c r="H537" s="48">
        <v>37.351550000000003</v>
      </c>
      <c r="I537" s="48">
        <v>916.21154999999999</v>
      </c>
      <c r="J537" s="48">
        <v>83.491699999999994</v>
      </c>
      <c r="K537" s="49" t="s">
        <v>10</v>
      </c>
    </row>
    <row r="538" spans="1:11" ht="20" x14ac:dyDescent="0.35">
      <c r="A538" s="44">
        <f t="shared" si="8"/>
        <v>531</v>
      </c>
      <c r="B538" s="74" t="s">
        <v>142</v>
      </c>
      <c r="C538" s="45" t="s">
        <v>81</v>
      </c>
      <c r="D538" s="51">
        <v>42430</v>
      </c>
      <c r="E538" s="51">
        <v>43312</v>
      </c>
      <c r="F538" s="45">
        <v>31.2</v>
      </c>
      <c r="G538" s="47">
        <v>2609.36</v>
      </c>
      <c r="H538" s="48">
        <v>110.8978</v>
      </c>
      <c r="I538" s="48">
        <v>2720.2578000000003</v>
      </c>
      <c r="J538" s="48">
        <v>247.88919999999999</v>
      </c>
      <c r="K538" s="52" t="s">
        <v>10</v>
      </c>
    </row>
    <row r="539" spans="1:11" x14ac:dyDescent="0.35">
      <c r="A539" s="44">
        <f t="shared" si="8"/>
        <v>532</v>
      </c>
      <c r="B539" s="74" t="s">
        <v>142</v>
      </c>
      <c r="C539" s="45" t="s">
        <v>38</v>
      </c>
      <c r="D539" s="46">
        <v>42069</v>
      </c>
      <c r="E539" s="46">
        <v>43812</v>
      </c>
      <c r="F539" s="45" t="s">
        <v>41</v>
      </c>
      <c r="G539" s="47" t="s">
        <v>42</v>
      </c>
      <c r="H539" s="48">
        <v>0</v>
      </c>
      <c r="I539" s="48" t="s">
        <v>43</v>
      </c>
      <c r="J539" s="48">
        <v>0</v>
      </c>
      <c r="K539" s="49" t="s">
        <v>10</v>
      </c>
    </row>
    <row r="540" spans="1:11" x14ac:dyDescent="0.35">
      <c r="A540" s="44">
        <f t="shared" si="8"/>
        <v>533</v>
      </c>
      <c r="B540" s="74" t="s">
        <v>142</v>
      </c>
      <c r="C540" s="45" t="s">
        <v>38</v>
      </c>
      <c r="D540" s="46">
        <v>43737</v>
      </c>
      <c r="E540" s="46">
        <v>43779</v>
      </c>
      <c r="F540" s="45" t="s">
        <v>41</v>
      </c>
      <c r="G540" s="47" t="s">
        <v>42</v>
      </c>
      <c r="H540" s="48">
        <v>0</v>
      </c>
      <c r="I540" s="48" t="s">
        <v>43</v>
      </c>
      <c r="J540" s="48">
        <v>0</v>
      </c>
      <c r="K540" s="49" t="s">
        <v>10</v>
      </c>
    </row>
    <row r="541" spans="1:11" x14ac:dyDescent="0.35">
      <c r="A541" s="44">
        <f t="shared" si="8"/>
        <v>534</v>
      </c>
      <c r="B541" s="74" t="s">
        <v>142</v>
      </c>
      <c r="C541" s="45" t="s">
        <v>40</v>
      </c>
      <c r="D541" s="46">
        <v>42186</v>
      </c>
      <c r="E541" s="46">
        <v>43281</v>
      </c>
      <c r="F541" s="45">
        <v>20.9</v>
      </c>
      <c r="G541" s="47">
        <v>696.96</v>
      </c>
      <c r="H541" s="48">
        <v>29.620799999999999</v>
      </c>
      <c r="I541" s="48">
        <v>726.58080000000007</v>
      </c>
      <c r="J541" s="48">
        <v>66.211200000000005</v>
      </c>
      <c r="K541" s="49" t="s">
        <v>10</v>
      </c>
    </row>
    <row r="542" spans="1:11" x14ac:dyDescent="0.35">
      <c r="A542" s="44">
        <f t="shared" si="8"/>
        <v>535</v>
      </c>
      <c r="B542" s="74" t="s">
        <v>142</v>
      </c>
      <c r="C542" s="45" t="s">
        <v>38</v>
      </c>
      <c r="D542" s="46">
        <v>43620</v>
      </c>
      <c r="E542" s="46">
        <v>44012</v>
      </c>
      <c r="F542" s="45" t="s">
        <v>41</v>
      </c>
      <c r="G542" s="47" t="s">
        <v>42</v>
      </c>
      <c r="H542" s="48">
        <v>0</v>
      </c>
      <c r="I542" s="48" t="s">
        <v>43</v>
      </c>
      <c r="J542" s="48">
        <v>0</v>
      </c>
      <c r="K542" s="49" t="s">
        <v>10</v>
      </c>
    </row>
    <row r="543" spans="1:11" x14ac:dyDescent="0.35">
      <c r="A543" s="44">
        <f t="shared" si="8"/>
        <v>536</v>
      </c>
      <c r="B543" s="74" t="s">
        <v>142</v>
      </c>
      <c r="C543" s="45" t="s">
        <v>38</v>
      </c>
      <c r="D543" s="46">
        <v>43682</v>
      </c>
      <c r="E543" s="46">
        <v>43784</v>
      </c>
      <c r="F543" s="45" t="s">
        <v>41</v>
      </c>
      <c r="G543" s="47" t="s">
        <v>42</v>
      </c>
      <c r="H543" s="48">
        <v>0</v>
      </c>
      <c r="I543" s="48" t="s">
        <v>43</v>
      </c>
      <c r="J543" s="48">
        <v>0</v>
      </c>
      <c r="K543" s="49" t="s">
        <v>10</v>
      </c>
    </row>
    <row r="544" spans="1:11" ht="30" x14ac:dyDescent="0.35">
      <c r="A544" s="44">
        <f t="shared" si="8"/>
        <v>537</v>
      </c>
      <c r="B544" s="74" t="s">
        <v>142</v>
      </c>
      <c r="C544" s="45" t="s">
        <v>49</v>
      </c>
      <c r="D544" s="51">
        <v>42237</v>
      </c>
      <c r="E544" s="51">
        <v>43630</v>
      </c>
      <c r="F544" s="45" t="s">
        <v>50</v>
      </c>
      <c r="G544" s="47">
        <v>69.95</v>
      </c>
      <c r="H544" s="48">
        <v>2.9728750000000002</v>
      </c>
      <c r="I544" s="48">
        <v>72.922875000000005</v>
      </c>
      <c r="J544" s="48">
        <v>6.6452499999999999</v>
      </c>
      <c r="K544" s="52" t="s">
        <v>10</v>
      </c>
    </row>
    <row r="545" spans="1:11" x14ac:dyDescent="0.35">
      <c r="A545" s="44">
        <f t="shared" si="8"/>
        <v>538</v>
      </c>
      <c r="B545" s="74" t="s">
        <v>142</v>
      </c>
      <c r="C545" s="53" t="s">
        <v>38</v>
      </c>
      <c r="D545" s="51">
        <v>43727</v>
      </c>
      <c r="E545" s="51">
        <v>43727</v>
      </c>
      <c r="F545" s="45" t="s">
        <v>39</v>
      </c>
      <c r="G545" s="47">
        <v>21.11</v>
      </c>
      <c r="H545" s="48">
        <v>0.89717499999999994</v>
      </c>
      <c r="I545" s="48">
        <v>22.007175</v>
      </c>
      <c r="J545" s="48">
        <v>0</v>
      </c>
      <c r="K545" s="49" t="s">
        <v>10</v>
      </c>
    </row>
    <row r="546" spans="1:11" x14ac:dyDescent="0.35">
      <c r="A546" s="44">
        <f t="shared" si="8"/>
        <v>539</v>
      </c>
      <c r="B546" s="74" t="s">
        <v>142</v>
      </c>
      <c r="C546" s="53" t="s">
        <v>38</v>
      </c>
      <c r="D546" s="46">
        <v>43803</v>
      </c>
      <c r="E546" s="46">
        <v>43858</v>
      </c>
      <c r="F546" s="45" t="s">
        <v>54</v>
      </c>
      <c r="G546" s="47" t="s">
        <v>55</v>
      </c>
      <c r="H546" s="48">
        <v>0</v>
      </c>
      <c r="I546" s="48" t="s">
        <v>43</v>
      </c>
      <c r="J546" s="48">
        <v>0</v>
      </c>
      <c r="K546" s="49" t="s">
        <v>10</v>
      </c>
    </row>
    <row r="547" spans="1:11" x14ac:dyDescent="0.35">
      <c r="A547" s="44">
        <f t="shared" si="8"/>
        <v>540</v>
      </c>
      <c r="B547" s="74" t="s">
        <v>142</v>
      </c>
      <c r="C547" s="45" t="s">
        <v>40</v>
      </c>
      <c r="D547" s="51">
        <v>42842</v>
      </c>
      <c r="E547" s="51">
        <v>42854</v>
      </c>
      <c r="F547" s="45">
        <v>20.9</v>
      </c>
      <c r="G547" s="47">
        <v>70.650000000000006</v>
      </c>
      <c r="H547" s="48">
        <v>3.0026250000000001</v>
      </c>
      <c r="I547" s="48">
        <v>73.652625</v>
      </c>
      <c r="J547" s="48">
        <v>6.7117500000000003</v>
      </c>
      <c r="K547" s="52" t="s">
        <v>10</v>
      </c>
    </row>
    <row r="548" spans="1:11" x14ac:dyDescent="0.35">
      <c r="A548" s="44">
        <f t="shared" si="8"/>
        <v>541</v>
      </c>
      <c r="B548" s="74" t="s">
        <v>142</v>
      </c>
      <c r="C548" s="45" t="s">
        <v>38</v>
      </c>
      <c r="D548" s="46">
        <v>43203</v>
      </c>
      <c r="E548" s="46">
        <v>43227</v>
      </c>
      <c r="F548" s="45" t="s">
        <v>41</v>
      </c>
      <c r="G548" s="47" t="s">
        <v>42</v>
      </c>
      <c r="H548" s="48">
        <v>0</v>
      </c>
      <c r="I548" s="48" t="s">
        <v>43</v>
      </c>
      <c r="J548" s="48">
        <v>0</v>
      </c>
      <c r="K548" s="49" t="s">
        <v>10</v>
      </c>
    </row>
    <row r="549" spans="1:11" x14ac:dyDescent="0.35">
      <c r="A549" s="44">
        <f t="shared" si="8"/>
        <v>542</v>
      </c>
      <c r="B549" s="74" t="s">
        <v>142</v>
      </c>
      <c r="C549" s="45" t="s">
        <v>38</v>
      </c>
      <c r="D549" s="46">
        <v>44026</v>
      </c>
      <c r="E549" s="46">
        <v>44026</v>
      </c>
      <c r="F549" s="45" t="s">
        <v>41</v>
      </c>
      <c r="G549" s="47" t="s">
        <v>42</v>
      </c>
      <c r="H549" s="48">
        <v>0</v>
      </c>
      <c r="I549" s="48" t="s">
        <v>43</v>
      </c>
      <c r="J549" s="48">
        <v>0</v>
      </c>
      <c r="K549" s="49" t="s">
        <v>10</v>
      </c>
    </row>
    <row r="550" spans="1:11" x14ac:dyDescent="0.35">
      <c r="A550" s="44">
        <f t="shared" si="8"/>
        <v>543</v>
      </c>
      <c r="B550" s="74" t="s">
        <v>142</v>
      </c>
      <c r="C550" s="45" t="s">
        <v>38</v>
      </c>
      <c r="D550" s="46">
        <v>42787</v>
      </c>
      <c r="E550" s="46">
        <v>43877</v>
      </c>
      <c r="F550" s="45" t="s">
        <v>41</v>
      </c>
      <c r="G550" s="47" t="s">
        <v>42</v>
      </c>
      <c r="H550" s="48">
        <v>0</v>
      </c>
      <c r="I550" s="48" t="s">
        <v>43</v>
      </c>
      <c r="J550" s="48">
        <v>0</v>
      </c>
      <c r="K550" s="49" t="s">
        <v>10</v>
      </c>
    </row>
    <row r="551" spans="1:11" x14ac:dyDescent="0.35">
      <c r="A551" s="44">
        <f t="shared" si="8"/>
        <v>544</v>
      </c>
      <c r="B551" s="74" t="s">
        <v>142</v>
      </c>
      <c r="C551" s="45" t="s">
        <v>38</v>
      </c>
      <c r="D551" s="46">
        <v>43817</v>
      </c>
      <c r="E551" s="46">
        <v>44107</v>
      </c>
      <c r="F551" s="45" t="s">
        <v>41</v>
      </c>
      <c r="G551" s="47" t="s">
        <v>42</v>
      </c>
      <c r="H551" s="48">
        <v>0</v>
      </c>
      <c r="I551" s="48" t="s">
        <v>43</v>
      </c>
      <c r="J551" s="48">
        <v>0</v>
      </c>
      <c r="K551" s="49" t="s">
        <v>10</v>
      </c>
    </row>
    <row r="552" spans="1:11" x14ac:dyDescent="0.35">
      <c r="A552" s="44">
        <f t="shared" si="8"/>
        <v>545</v>
      </c>
      <c r="B552" s="74" t="s">
        <v>142</v>
      </c>
      <c r="C552" s="53" t="s">
        <v>38</v>
      </c>
      <c r="D552" s="51">
        <v>43657</v>
      </c>
      <c r="E552" s="51">
        <v>43657</v>
      </c>
      <c r="F552" s="45" t="s">
        <v>39</v>
      </c>
      <c r="G552" s="47">
        <v>9.74</v>
      </c>
      <c r="H552" s="48">
        <v>0.41394999999999998</v>
      </c>
      <c r="I552" s="48">
        <v>10.15395</v>
      </c>
      <c r="J552" s="48">
        <v>0</v>
      </c>
      <c r="K552" s="49" t="s">
        <v>10</v>
      </c>
    </row>
    <row r="553" spans="1:11" x14ac:dyDescent="0.35">
      <c r="A553" s="44">
        <f t="shared" si="8"/>
        <v>546</v>
      </c>
      <c r="B553" s="74" t="s">
        <v>142</v>
      </c>
      <c r="C553" s="45" t="s">
        <v>40</v>
      </c>
      <c r="D553" s="46">
        <v>42917</v>
      </c>
      <c r="E553" s="46">
        <v>44377</v>
      </c>
      <c r="F553" s="45">
        <v>20.9</v>
      </c>
      <c r="G553" s="47">
        <v>2920.11</v>
      </c>
      <c r="H553" s="48">
        <v>124.104675</v>
      </c>
      <c r="I553" s="48">
        <v>3044.2146750000002</v>
      </c>
      <c r="J553" s="48">
        <v>277.41045000000003</v>
      </c>
      <c r="K553" s="49" t="s">
        <v>10</v>
      </c>
    </row>
    <row r="554" spans="1:11" x14ac:dyDescent="0.35">
      <c r="A554" s="44">
        <f t="shared" si="8"/>
        <v>547</v>
      </c>
      <c r="B554" s="74" t="s">
        <v>142</v>
      </c>
      <c r="C554" s="45" t="s">
        <v>8</v>
      </c>
      <c r="D554" s="51">
        <v>41513</v>
      </c>
      <c r="E554" s="51">
        <v>41514</v>
      </c>
      <c r="F554" s="45" t="s">
        <v>52</v>
      </c>
      <c r="G554" s="47">
        <v>14.19</v>
      </c>
      <c r="H554" s="48">
        <v>0.60307500000000003</v>
      </c>
      <c r="I554" s="48">
        <v>14.793075</v>
      </c>
      <c r="J554" s="48">
        <v>1.34805</v>
      </c>
      <c r="K554" s="52" t="s">
        <v>10</v>
      </c>
    </row>
    <row r="555" spans="1:11" x14ac:dyDescent="0.35">
      <c r="A555" s="44">
        <f t="shared" si="8"/>
        <v>548</v>
      </c>
      <c r="B555" s="74" t="s">
        <v>142</v>
      </c>
      <c r="C555" s="45" t="s">
        <v>8</v>
      </c>
      <c r="D555" s="46">
        <v>42524</v>
      </c>
      <c r="E555" s="46">
        <v>42789</v>
      </c>
      <c r="F555" s="45" t="s">
        <v>106</v>
      </c>
      <c r="G555" s="47">
        <v>403.96</v>
      </c>
      <c r="H555" s="48">
        <v>17.168299999999999</v>
      </c>
      <c r="I555" s="48">
        <v>421.12829999999997</v>
      </c>
      <c r="J555" s="48">
        <v>38.376199999999997</v>
      </c>
      <c r="K555" s="49" t="s">
        <v>10</v>
      </c>
    </row>
    <row r="556" spans="1:11" x14ac:dyDescent="0.35">
      <c r="A556" s="44">
        <f t="shared" si="8"/>
        <v>549</v>
      </c>
      <c r="B556" s="74" t="s">
        <v>142</v>
      </c>
      <c r="C556" s="45" t="s">
        <v>40</v>
      </c>
      <c r="D556" s="46">
        <v>43282</v>
      </c>
      <c r="E556" s="46">
        <v>43646</v>
      </c>
      <c r="F556" s="45">
        <v>20.9</v>
      </c>
      <c r="G556" s="47">
        <v>189.84</v>
      </c>
      <c r="H556" s="48">
        <v>8.0681999999999992</v>
      </c>
      <c r="I556" s="48">
        <v>197.90819999999999</v>
      </c>
      <c r="J556" s="48">
        <v>18.034800000000001</v>
      </c>
      <c r="K556" s="49" t="s">
        <v>10</v>
      </c>
    </row>
    <row r="557" spans="1:11" ht="30" x14ac:dyDescent="0.35">
      <c r="A557" s="44">
        <f t="shared" si="8"/>
        <v>550</v>
      </c>
      <c r="B557" s="74" t="s">
        <v>142</v>
      </c>
      <c r="C557" s="45" t="s">
        <v>49</v>
      </c>
      <c r="D557" s="51">
        <v>43013</v>
      </c>
      <c r="E557" s="51">
        <v>43103</v>
      </c>
      <c r="F557" s="45" t="s">
        <v>50</v>
      </c>
      <c r="G557" s="47">
        <v>66.77</v>
      </c>
      <c r="H557" s="48">
        <v>2.8377249999999998</v>
      </c>
      <c r="I557" s="48">
        <v>69.607725000000002</v>
      </c>
      <c r="J557" s="48">
        <v>6.3431499999999996</v>
      </c>
      <c r="K557" s="52" t="s">
        <v>10</v>
      </c>
    </row>
    <row r="558" spans="1:11" x14ac:dyDescent="0.35">
      <c r="A558" s="44">
        <f t="shared" si="8"/>
        <v>551</v>
      </c>
      <c r="B558" s="74" t="s">
        <v>142</v>
      </c>
      <c r="C558" s="45" t="s">
        <v>8</v>
      </c>
      <c r="D558" s="51">
        <v>42675</v>
      </c>
      <c r="E558" s="51">
        <v>43971</v>
      </c>
      <c r="F558" s="45" t="s">
        <v>97</v>
      </c>
      <c r="G558" s="47">
        <v>6188.66</v>
      </c>
      <c r="H558" s="48">
        <v>263.01805000000002</v>
      </c>
      <c r="I558" s="48">
        <v>6451.6780499999995</v>
      </c>
      <c r="J558" s="48">
        <v>587.92269999999996</v>
      </c>
      <c r="K558" s="52" t="s">
        <v>10</v>
      </c>
    </row>
    <row r="559" spans="1:11" x14ac:dyDescent="0.35">
      <c r="A559" s="44">
        <f t="shared" si="8"/>
        <v>552</v>
      </c>
      <c r="B559" s="74" t="s">
        <v>142</v>
      </c>
      <c r="C559" s="45" t="s">
        <v>38</v>
      </c>
      <c r="D559" s="46">
        <v>42793</v>
      </c>
      <c r="E559" s="46">
        <v>43686</v>
      </c>
      <c r="F559" s="45" t="s">
        <v>41</v>
      </c>
      <c r="G559" s="47" t="s">
        <v>42</v>
      </c>
      <c r="H559" s="48">
        <v>0</v>
      </c>
      <c r="I559" s="48" t="s">
        <v>43</v>
      </c>
      <c r="J559" s="48">
        <v>0</v>
      </c>
      <c r="K559" s="49" t="s">
        <v>10</v>
      </c>
    </row>
    <row r="560" spans="1:11" ht="20" x14ac:dyDescent="0.35">
      <c r="A560" s="44">
        <f t="shared" si="8"/>
        <v>553</v>
      </c>
      <c r="B560" s="74" t="s">
        <v>142</v>
      </c>
      <c r="C560" s="50" t="s">
        <v>44</v>
      </c>
      <c r="D560" s="46">
        <v>44018</v>
      </c>
      <c r="E560" s="46">
        <v>44084</v>
      </c>
      <c r="F560" s="45" t="s">
        <v>45</v>
      </c>
      <c r="G560" s="47">
        <v>308.23</v>
      </c>
      <c r="H560" s="48">
        <v>13.099774999999999</v>
      </c>
      <c r="I560" s="48">
        <v>321.32977500000004</v>
      </c>
      <c r="J560" s="48">
        <v>29.281849999999999</v>
      </c>
      <c r="K560" s="49" t="s">
        <v>46</v>
      </c>
    </row>
    <row r="561" spans="1:11" x14ac:dyDescent="0.35">
      <c r="A561" s="44">
        <f t="shared" si="8"/>
        <v>554</v>
      </c>
      <c r="B561" s="74" t="s">
        <v>142</v>
      </c>
      <c r="C561" s="53" t="s">
        <v>38</v>
      </c>
      <c r="D561" s="51">
        <v>43147</v>
      </c>
      <c r="E561" s="51">
        <v>43567</v>
      </c>
      <c r="F561" s="45" t="s">
        <v>39</v>
      </c>
      <c r="G561" s="47">
        <v>85.4</v>
      </c>
      <c r="H561" s="48">
        <v>3.6295000000000002</v>
      </c>
      <c r="I561" s="48">
        <v>89.029500000000013</v>
      </c>
      <c r="J561" s="48">
        <v>0</v>
      </c>
      <c r="K561" s="49" t="s">
        <v>10</v>
      </c>
    </row>
    <row r="562" spans="1:11" ht="30" x14ac:dyDescent="0.35">
      <c r="A562" s="44">
        <f t="shared" si="8"/>
        <v>555</v>
      </c>
      <c r="B562" s="74" t="s">
        <v>142</v>
      </c>
      <c r="C562" s="45" t="s">
        <v>49</v>
      </c>
      <c r="D562" s="51">
        <v>41487</v>
      </c>
      <c r="E562" s="51">
        <v>41976</v>
      </c>
      <c r="F562" s="45" t="s">
        <v>51</v>
      </c>
      <c r="G562" s="47">
        <v>151.63999999999999</v>
      </c>
      <c r="H562" s="48">
        <v>6.4447000000000001</v>
      </c>
      <c r="I562" s="48">
        <v>158.0847</v>
      </c>
      <c r="J562" s="48">
        <v>3.3858000000000001</v>
      </c>
      <c r="K562" s="52" t="s">
        <v>10</v>
      </c>
    </row>
    <row r="563" spans="1:11" x14ac:dyDescent="0.35">
      <c r="A563" s="44">
        <f t="shared" si="8"/>
        <v>556</v>
      </c>
      <c r="B563" s="74" t="s">
        <v>142</v>
      </c>
      <c r="C563" s="45" t="s">
        <v>38</v>
      </c>
      <c r="D563" s="46">
        <v>43739</v>
      </c>
      <c r="E563" s="46">
        <v>44110</v>
      </c>
      <c r="F563" s="45" t="s">
        <v>41</v>
      </c>
      <c r="G563" s="47" t="s">
        <v>42</v>
      </c>
      <c r="H563" s="48">
        <v>0</v>
      </c>
      <c r="I563" s="48" t="s">
        <v>43</v>
      </c>
      <c r="J563" s="48">
        <v>0</v>
      </c>
      <c r="K563" s="49" t="s">
        <v>10</v>
      </c>
    </row>
    <row r="564" spans="1:11" x14ac:dyDescent="0.35">
      <c r="A564" s="44">
        <f t="shared" si="8"/>
        <v>557</v>
      </c>
      <c r="B564" s="74" t="s">
        <v>142</v>
      </c>
      <c r="C564" s="45" t="s">
        <v>8</v>
      </c>
      <c r="D564" s="51">
        <v>42591</v>
      </c>
      <c r="E564" s="51">
        <v>42592</v>
      </c>
      <c r="F564" s="45" t="s">
        <v>52</v>
      </c>
      <c r="G564" s="47">
        <v>32.15</v>
      </c>
      <c r="H564" s="48">
        <v>1.3663749999999999</v>
      </c>
      <c r="I564" s="48">
        <v>33.516374999999996</v>
      </c>
      <c r="J564" s="48">
        <v>3.0542500000000001</v>
      </c>
      <c r="K564" s="52" t="s">
        <v>10</v>
      </c>
    </row>
    <row r="565" spans="1:11" x14ac:dyDescent="0.35">
      <c r="A565" s="44">
        <f t="shared" si="8"/>
        <v>558</v>
      </c>
      <c r="B565" s="74" t="s">
        <v>142</v>
      </c>
      <c r="C565" s="45" t="s">
        <v>59</v>
      </c>
      <c r="D565" s="51">
        <v>43556</v>
      </c>
      <c r="E565" s="51">
        <v>43890</v>
      </c>
      <c r="F565" s="45">
        <v>23.3</v>
      </c>
      <c r="G565" s="47">
        <v>202.92</v>
      </c>
      <c r="H565" s="48">
        <v>8.6241000000000003</v>
      </c>
      <c r="I565" s="48">
        <v>211.54409999999999</v>
      </c>
      <c r="J565" s="48">
        <v>19.2774</v>
      </c>
      <c r="K565" s="52" t="s">
        <v>10</v>
      </c>
    </row>
    <row r="566" spans="1:11" x14ac:dyDescent="0.35">
      <c r="A566" s="44">
        <f t="shared" si="8"/>
        <v>559</v>
      </c>
      <c r="B566" s="74" t="s">
        <v>142</v>
      </c>
      <c r="C566" s="45" t="s">
        <v>38</v>
      </c>
      <c r="D566" s="51">
        <v>42481</v>
      </c>
      <c r="E566" s="51">
        <v>42481</v>
      </c>
      <c r="F566" s="45">
        <v>92</v>
      </c>
      <c r="G566" s="47">
        <v>57.57</v>
      </c>
      <c r="H566" s="48">
        <v>2.4467249999999998</v>
      </c>
      <c r="I566" s="48">
        <v>60.016725000000001</v>
      </c>
      <c r="J566" s="48">
        <v>0</v>
      </c>
      <c r="K566" s="52" t="s">
        <v>10</v>
      </c>
    </row>
    <row r="567" spans="1:11" x14ac:dyDescent="0.35">
      <c r="A567" s="44">
        <f t="shared" si="8"/>
        <v>560</v>
      </c>
      <c r="B567" s="74" t="s">
        <v>142</v>
      </c>
      <c r="C567" s="53" t="s">
        <v>38</v>
      </c>
      <c r="D567" s="51">
        <v>43063</v>
      </c>
      <c r="E567" s="51">
        <v>43703</v>
      </c>
      <c r="F567" s="45" t="s">
        <v>39</v>
      </c>
      <c r="G567" s="47">
        <v>164.01</v>
      </c>
      <c r="H567" s="48">
        <v>6.9704249999999996</v>
      </c>
      <c r="I567" s="48">
        <v>170.980425</v>
      </c>
      <c r="J567" s="48">
        <v>0</v>
      </c>
      <c r="K567" s="49" t="s">
        <v>10</v>
      </c>
    </row>
    <row r="568" spans="1:11" ht="20" x14ac:dyDescent="0.35">
      <c r="A568" s="44">
        <f t="shared" si="8"/>
        <v>561</v>
      </c>
      <c r="B568" s="74" t="s">
        <v>142</v>
      </c>
      <c r="C568" s="45" t="s">
        <v>83</v>
      </c>
      <c r="D568" s="51">
        <v>42917</v>
      </c>
      <c r="E568" s="51">
        <v>44049</v>
      </c>
      <c r="F568" s="45" t="s">
        <v>94</v>
      </c>
      <c r="G568" s="47">
        <v>4069.55</v>
      </c>
      <c r="H568" s="48">
        <v>172.95587499999999</v>
      </c>
      <c r="I568" s="48">
        <v>4242.5058749999998</v>
      </c>
      <c r="J568" s="48">
        <v>386.60725000000002</v>
      </c>
      <c r="K568" s="52" t="s">
        <v>10</v>
      </c>
    </row>
    <row r="569" spans="1:11" x14ac:dyDescent="0.35">
      <c r="A569" s="44">
        <f t="shared" si="8"/>
        <v>562</v>
      </c>
      <c r="B569" s="74" t="s">
        <v>142</v>
      </c>
      <c r="C569" s="45" t="s">
        <v>8</v>
      </c>
      <c r="D569" s="46">
        <v>44075</v>
      </c>
      <c r="E569" s="46">
        <v>44084</v>
      </c>
      <c r="F569" s="45" t="s">
        <v>56</v>
      </c>
      <c r="G569" s="47">
        <v>908.78</v>
      </c>
      <c r="H569" s="48">
        <v>38.623150000000003</v>
      </c>
      <c r="I569" s="48">
        <v>947.40314999999998</v>
      </c>
      <c r="J569" s="48">
        <v>86.334100000000007</v>
      </c>
      <c r="K569" s="49" t="s">
        <v>10</v>
      </c>
    </row>
    <row r="570" spans="1:11" x14ac:dyDescent="0.35">
      <c r="A570" s="44">
        <f t="shared" si="8"/>
        <v>563</v>
      </c>
      <c r="B570" s="74" t="s">
        <v>142</v>
      </c>
      <c r="C570" s="53" t="s">
        <v>38</v>
      </c>
      <c r="D570" s="51">
        <v>41506</v>
      </c>
      <c r="E570" s="51">
        <v>42052</v>
      </c>
      <c r="F570" s="45" t="s">
        <v>39</v>
      </c>
      <c r="G570" s="47">
        <v>67.63</v>
      </c>
      <c r="H570" s="48">
        <v>2.8742749999999999</v>
      </c>
      <c r="I570" s="48">
        <v>70.504274999999993</v>
      </c>
      <c r="J570" s="48">
        <v>0</v>
      </c>
      <c r="K570" s="49" t="s">
        <v>10</v>
      </c>
    </row>
    <row r="571" spans="1:11" x14ac:dyDescent="0.35">
      <c r="A571" s="44">
        <f t="shared" si="8"/>
        <v>564</v>
      </c>
      <c r="B571" s="74" t="s">
        <v>142</v>
      </c>
      <c r="C571" s="45" t="s">
        <v>62</v>
      </c>
      <c r="D571" s="51">
        <v>43524</v>
      </c>
      <c r="E571" s="51">
        <v>43957</v>
      </c>
      <c r="F571" s="45" t="s">
        <v>63</v>
      </c>
      <c r="G571" s="47">
        <v>451.88</v>
      </c>
      <c r="H571" s="48">
        <v>19.204899999999999</v>
      </c>
      <c r="I571" s="48">
        <v>471.0849</v>
      </c>
      <c r="J571" s="48">
        <v>42.928600000000003</v>
      </c>
      <c r="K571" s="52" t="s">
        <v>10</v>
      </c>
    </row>
    <row r="572" spans="1:11" x14ac:dyDescent="0.35">
      <c r="A572" s="44">
        <f t="shared" si="8"/>
        <v>565</v>
      </c>
      <c r="B572" s="74" t="s">
        <v>142</v>
      </c>
      <c r="C572" s="45" t="s">
        <v>8</v>
      </c>
      <c r="D572" s="46">
        <v>44018</v>
      </c>
      <c r="E572" s="46">
        <v>44078</v>
      </c>
      <c r="F572" s="45" t="s">
        <v>56</v>
      </c>
      <c r="G572" s="47">
        <v>504.89</v>
      </c>
      <c r="H572" s="48">
        <v>21.457825</v>
      </c>
      <c r="I572" s="48">
        <v>526.34782499999994</v>
      </c>
      <c r="J572" s="48">
        <v>47.964550000000003</v>
      </c>
      <c r="K572" s="49" t="s">
        <v>10</v>
      </c>
    </row>
    <row r="573" spans="1:11" x14ac:dyDescent="0.35">
      <c r="A573" s="44">
        <f t="shared" si="8"/>
        <v>566</v>
      </c>
      <c r="B573" s="74" t="s">
        <v>142</v>
      </c>
      <c r="C573" s="45" t="s">
        <v>8</v>
      </c>
      <c r="D573" s="51">
        <v>42339</v>
      </c>
      <c r="E573" s="51">
        <v>43281</v>
      </c>
      <c r="F573" s="45">
        <v>31.3</v>
      </c>
      <c r="G573" s="47">
        <v>2779.35</v>
      </c>
      <c r="H573" s="48">
        <v>118.12237500000001</v>
      </c>
      <c r="I573" s="48">
        <v>2897.4723749999998</v>
      </c>
      <c r="J573" s="48">
        <v>264.03825000000001</v>
      </c>
      <c r="K573" s="52" t="s">
        <v>10</v>
      </c>
    </row>
    <row r="574" spans="1:11" x14ac:dyDescent="0.35">
      <c r="A574" s="44">
        <f t="shared" si="8"/>
        <v>567</v>
      </c>
      <c r="B574" s="74" t="s">
        <v>142</v>
      </c>
      <c r="C574" s="53" t="s">
        <v>38</v>
      </c>
      <c r="D574" s="51">
        <v>41495</v>
      </c>
      <c r="E574" s="51">
        <v>41495</v>
      </c>
      <c r="F574" s="45" t="s">
        <v>39</v>
      </c>
      <c r="G574" s="47">
        <v>17.63</v>
      </c>
      <c r="H574" s="48">
        <v>0.74927500000000002</v>
      </c>
      <c r="I574" s="48">
        <v>18.379275</v>
      </c>
      <c r="J574" s="48">
        <v>0</v>
      </c>
      <c r="K574" s="49" t="s">
        <v>10</v>
      </c>
    </row>
    <row r="575" spans="1:11" x14ac:dyDescent="0.35">
      <c r="A575" s="44">
        <f t="shared" si="8"/>
        <v>568</v>
      </c>
      <c r="B575" s="74" t="s">
        <v>142</v>
      </c>
      <c r="C575" s="45" t="s">
        <v>40</v>
      </c>
      <c r="D575" s="46">
        <v>41091</v>
      </c>
      <c r="E575" s="46">
        <v>41820</v>
      </c>
      <c r="F575" s="45">
        <v>20.9</v>
      </c>
      <c r="G575" s="47">
        <v>33.11</v>
      </c>
      <c r="H575" s="48">
        <v>1.4071750000000001</v>
      </c>
      <c r="I575" s="48">
        <v>34.517175000000002</v>
      </c>
      <c r="J575" s="48">
        <v>3.1454499999999999</v>
      </c>
      <c r="K575" s="49" t="s">
        <v>10</v>
      </c>
    </row>
    <row r="576" spans="1:11" x14ac:dyDescent="0.35">
      <c r="A576" s="44">
        <f t="shared" si="8"/>
        <v>569</v>
      </c>
      <c r="B576" s="74" t="s">
        <v>142</v>
      </c>
      <c r="C576" s="45" t="s">
        <v>38</v>
      </c>
      <c r="D576" s="46">
        <v>42495</v>
      </c>
      <c r="E576" s="46">
        <v>42537</v>
      </c>
      <c r="F576" s="45">
        <v>92</v>
      </c>
      <c r="G576" s="47" t="s">
        <v>55</v>
      </c>
      <c r="H576" s="48">
        <v>0</v>
      </c>
      <c r="I576" s="48" t="s">
        <v>43</v>
      </c>
      <c r="J576" s="48">
        <v>0</v>
      </c>
      <c r="K576" s="49" t="s">
        <v>10</v>
      </c>
    </row>
    <row r="577" spans="1:11" x14ac:dyDescent="0.35">
      <c r="A577" s="44">
        <f t="shared" si="8"/>
        <v>570</v>
      </c>
      <c r="B577" s="74" t="s">
        <v>142</v>
      </c>
      <c r="C577" s="45" t="s">
        <v>40</v>
      </c>
      <c r="D577" s="46">
        <v>42552</v>
      </c>
      <c r="E577" s="46">
        <v>42916</v>
      </c>
      <c r="F577" s="45">
        <v>20.9</v>
      </c>
      <c r="G577" s="47">
        <v>190.25</v>
      </c>
      <c r="H577" s="48">
        <v>8.0856250000000003</v>
      </c>
      <c r="I577" s="48">
        <v>198.33562499999999</v>
      </c>
      <c r="J577" s="48">
        <v>18.07375</v>
      </c>
      <c r="K577" s="49" t="s">
        <v>10</v>
      </c>
    </row>
    <row r="578" spans="1:11" x14ac:dyDescent="0.35">
      <c r="A578" s="44">
        <f t="shared" si="8"/>
        <v>571</v>
      </c>
      <c r="B578" s="74" t="s">
        <v>142</v>
      </c>
      <c r="C578" s="45" t="s">
        <v>40</v>
      </c>
      <c r="D578" s="46">
        <v>42552</v>
      </c>
      <c r="E578" s="46">
        <v>42916</v>
      </c>
      <c r="F578" s="45">
        <v>20.9</v>
      </c>
      <c r="G578" s="47">
        <v>22.5</v>
      </c>
      <c r="H578" s="48">
        <v>0.95625000000000004</v>
      </c>
      <c r="I578" s="48">
        <v>23.456250000000001</v>
      </c>
      <c r="J578" s="48">
        <v>2.1375000000000002</v>
      </c>
      <c r="K578" s="49" t="s">
        <v>10</v>
      </c>
    </row>
    <row r="579" spans="1:11" ht="20" x14ac:dyDescent="0.35">
      <c r="A579" s="44">
        <f t="shared" si="8"/>
        <v>572</v>
      </c>
      <c r="B579" s="74" t="s">
        <v>142</v>
      </c>
      <c r="C579" s="45" t="s">
        <v>81</v>
      </c>
      <c r="D579" s="51">
        <v>41456</v>
      </c>
      <c r="E579" s="51">
        <v>41820</v>
      </c>
      <c r="F579" s="45">
        <v>17</v>
      </c>
      <c r="G579" s="47">
        <v>747.8</v>
      </c>
      <c r="H579" s="48">
        <v>31.781500000000001</v>
      </c>
      <c r="I579" s="48">
        <v>779.58150000000001</v>
      </c>
      <c r="J579" s="48">
        <v>71.040999999999997</v>
      </c>
      <c r="K579" s="52" t="s">
        <v>10</v>
      </c>
    </row>
    <row r="580" spans="1:11" x14ac:dyDescent="0.35">
      <c r="A580" s="44">
        <f t="shared" si="8"/>
        <v>573</v>
      </c>
      <c r="B580" s="74" t="s">
        <v>142</v>
      </c>
      <c r="C580" s="45" t="s">
        <v>38</v>
      </c>
      <c r="D580" s="46">
        <v>42687</v>
      </c>
      <c r="E580" s="46">
        <v>43119</v>
      </c>
      <c r="F580" s="45" t="s">
        <v>41</v>
      </c>
      <c r="G580" s="47" t="s">
        <v>42</v>
      </c>
      <c r="H580" s="48">
        <v>0</v>
      </c>
      <c r="I580" s="48" t="s">
        <v>43</v>
      </c>
      <c r="J580" s="48">
        <v>0</v>
      </c>
      <c r="K580" s="49" t="s">
        <v>10</v>
      </c>
    </row>
    <row r="581" spans="1:11" x14ac:dyDescent="0.35">
      <c r="A581" s="44">
        <f t="shared" si="8"/>
        <v>574</v>
      </c>
      <c r="B581" s="74" t="s">
        <v>142</v>
      </c>
      <c r="C581" s="45" t="s">
        <v>38</v>
      </c>
      <c r="D581" s="46">
        <v>43628</v>
      </c>
      <c r="E581" s="46">
        <v>44099</v>
      </c>
      <c r="F581" s="45" t="s">
        <v>41</v>
      </c>
      <c r="G581" s="47" t="s">
        <v>42</v>
      </c>
      <c r="H581" s="48">
        <v>0</v>
      </c>
      <c r="I581" s="48" t="s">
        <v>43</v>
      </c>
      <c r="J581" s="48">
        <v>0</v>
      </c>
      <c r="K581" s="49" t="s">
        <v>10</v>
      </c>
    </row>
    <row r="582" spans="1:11" x14ac:dyDescent="0.35">
      <c r="A582" s="44">
        <f t="shared" si="8"/>
        <v>575</v>
      </c>
      <c r="B582" s="74" t="s">
        <v>142</v>
      </c>
      <c r="C582" s="45" t="s">
        <v>38</v>
      </c>
      <c r="D582" s="46">
        <v>43654</v>
      </c>
      <c r="E582" s="46">
        <v>43957</v>
      </c>
      <c r="F582" s="45" t="s">
        <v>41</v>
      </c>
      <c r="G582" s="47" t="s">
        <v>42</v>
      </c>
      <c r="H582" s="48">
        <v>0</v>
      </c>
      <c r="I582" s="48" t="s">
        <v>43</v>
      </c>
      <c r="J582" s="48">
        <v>0</v>
      </c>
      <c r="K582" s="49" t="s">
        <v>10</v>
      </c>
    </row>
    <row r="583" spans="1:11" x14ac:dyDescent="0.35">
      <c r="A583" s="44">
        <f t="shared" si="8"/>
        <v>576</v>
      </c>
      <c r="B583" s="74" t="s">
        <v>142</v>
      </c>
      <c r="C583" s="45" t="s">
        <v>38</v>
      </c>
      <c r="D583" s="46">
        <v>43573</v>
      </c>
      <c r="E583" s="46">
        <v>43629</v>
      </c>
      <c r="F583" s="45" t="s">
        <v>41</v>
      </c>
      <c r="G583" s="47" t="s">
        <v>42</v>
      </c>
      <c r="H583" s="48">
        <v>0</v>
      </c>
      <c r="I583" s="48" t="s">
        <v>43</v>
      </c>
      <c r="J583" s="48">
        <v>0</v>
      </c>
      <c r="K583" s="49" t="s">
        <v>10</v>
      </c>
    </row>
    <row r="584" spans="1:11" x14ac:dyDescent="0.35">
      <c r="A584" s="44">
        <f t="shared" si="8"/>
        <v>577</v>
      </c>
      <c r="B584" s="74" t="s">
        <v>142</v>
      </c>
      <c r="C584" s="45" t="s">
        <v>38</v>
      </c>
      <c r="D584" s="46">
        <v>41509</v>
      </c>
      <c r="E584" s="46">
        <v>43849</v>
      </c>
      <c r="F584" s="45" t="s">
        <v>41</v>
      </c>
      <c r="G584" s="47" t="s">
        <v>42</v>
      </c>
      <c r="H584" s="48">
        <v>0</v>
      </c>
      <c r="I584" s="48" t="s">
        <v>43</v>
      </c>
      <c r="J584" s="48">
        <v>0</v>
      </c>
      <c r="K584" s="49" t="s">
        <v>10</v>
      </c>
    </row>
    <row r="585" spans="1:11" x14ac:dyDescent="0.35">
      <c r="A585" s="44">
        <f t="shared" si="8"/>
        <v>578</v>
      </c>
      <c r="B585" s="74" t="s">
        <v>142</v>
      </c>
      <c r="C585" s="45" t="s">
        <v>8</v>
      </c>
      <c r="D585" s="51">
        <v>42614</v>
      </c>
      <c r="E585" s="51">
        <v>42766</v>
      </c>
      <c r="F585" s="45">
        <v>31.3</v>
      </c>
      <c r="G585" s="47">
        <v>275.31</v>
      </c>
      <c r="H585" s="48">
        <v>11.700675</v>
      </c>
      <c r="I585" s="48">
        <v>287.01067499999999</v>
      </c>
      <c r="J585" s="48">
        <v>26.154450000000001</v>
      </c>
      <c r="K585" s="52" t="s">
        <v>10</v>
      </c>
    </row>
    <row r="586" spans="1:11" x14ac:dyDescent="0.35">
      <c r="A586" s="44">
        <f t="shared" ref="A586:A649" si="9">A585+1</f>
        <v>579</v>
      </c>
      <c r="B586" s="74" t="s">
        <v>142</v>
      </c>
      <c r="C586" s="45" t="s">
        <v>62</v>
      </c>
      <c r="D586" s="51">
        <v>42767</v>
      </c>
      <c r="E586" s="51">
        <v>42947</v>
      </c>
      <c r="F586" s="45" t="s">
        <v>63</v>
      </c>
      <c r="G586" s="47">
        <v>1186.17</v>
      </c>
      <c r="H586" s="48">
        <v>50.412224999999999</v>
      </c>
      <c r="I586" s="48">
        <v>1236.5822250000001</v>
      </c>
      <c r="J586" s="48">
        <v>112.68615</v>
      </c>
      <c r="K586" s="52" t="s">
        <v>10</v>
      </c>
    </row>
    <row r="587" spans="1:11" ht="30" x14ac:dyDescent="0.35">
      <c r="A587" s="44">
        <f t="shared" si="9"/>
        <v>580</v>
      </c>
      <c r="B587" s="74" t="s">
        <v>142</v>
      </c>
      <c r="C587" s="45" t="s">
        <v>49</v>
      </c>
      <c r="D587" s="51">
        <v>42530</v>
      </c>
      <c r="E587" s="51">
        <v>44055</v>
      </c>
      <c r="F587" s="45" t="s">
        <v>58</v>
      </c>
      <c r="G587" s="47">
        <v>6672.04</v>
      </c>
      <c r="H587" s="48">
        <v>283.56169999999997</v>
      </c>
      <c r="I587" s="48">
        <v>6955.6017000000002</v>
      </c>
      <c r="J587" s="48">
        <v>335.09064999999998</v>
      </c>
      <c r="K587" s="52" t="s">
        <v>10</v>
      </c>
    </row>
    <row r="588" spans="1:11" ht="30" x14ac:dyDescent="0.35">
      <c r="A588" s="44">
        <f t="shared" si="9"/>
        <v>581</v>
      </c>
      <c r="B588" s="74" t="s">
        <v>142</v>
      </c>
      <c r="C588" s="45" t="s">
        <v>49</v>
      </c>
      <c r="D588" s="51">
        <v>42678</v>
      </c>
      <c r="E588" s="51">
        <v>42679</v>
      </c>
      <c r="F588" s="45" t="s">
        <v>50</v>
      </c>
      <c r="G588" s="47">
        <v>43.61</v>
      </c>
      <c r="H588" s="48">
        <v>1.8534250000000001</v>
      </c>
      <c r="I588" s="48">
        <v>45.463425000000001</v>
      </c>
      <c r="J588" s="48">
        <v>4.1429499999999999</v>
      </c>
      <c r="K588" s="52" t="s">
        <v>10</v>
      </c>
    </row>
    <row r="589" spans="1:11" ht="30" x14ac:dyDescent="0.35">
      <c r="A589" s="44">
        <f t="shared" si="9"/>
        <v>582</v>
      </c>
      <c r="B589" s="74" t="s">
        <v>142</v>
      </c>
      <c r="C589" s="45" t="s">
        <v>75</v>
      </c>
      <c r="D589" s="51">
        <v>41458</v>
      </c>
      <c r="E589" s="51">
        <v>43881</v>
      </c>
      <c r="F589" s="45" t="s">
        <v>87</v>
      </c>
      <c r="G589" s="47">
        <v>44409.58</v>
      </c>
      <c r="H589" s="48">
        <v>1887.41</v>
      </c>
      <c r="I589" s="48">
        <f>H589+G589</f>
        <v>46296.990000000005</v>
      </c>
      <c r="J589" s="48">
        <v>2246.9798999999998</v>
      </c>
      <c r="K589" s="52" t="s">
        <v>10</v>
      </c>
    </row>
    <row r="590" spans="1:11" x14ac:dyDescent="0.35">
      <c r="A590" s="44">
        <f t="shared" si="9"/>
        <v>583</v>
      </c>
      <c r="B590" s="74" t="s">
        <v>142</v>
      </c>
      <c r="C590" s="45" t="s">
        <v>61</v>
      </c>
      <c r="D590" s="51">
        <v>42552</v>
      </c>
      <c r="E590" s="51">
        <v>42855</v>
      </c>
      <c r="F590" s="45">
        <v>23.2</v>
      </c>
      <c r="G590" s="47">
        <v>804.29</v>
      </c>
      <c r="H590" s="48">
        <v>34.182324999999999</v>
      </c>
      <c r="I590" s="48">
        <v>838.47232499999996</v>
      </c>
      <c r="J590" s="48">
        <v>76.407550000000001</v>
      </c>
      <c r="K590" s="52" t="s">
        <v>10</v>
      </c>
    </row>
    <row r="591" spans="1:11" x14ac:dyDescent="0.35">
      <c r="A591" s="44">
        <f t="shared" si="9"/>
        <v>584</v>
      </c>
      <c r="B591" s="74" t="s">
        <v>142</v>
      </c>
      <c r="C591" s="45" t="s">
        <v>38</v>
      </c>
      <c r="D591" s="46">
        <v>43596</v>
      </c>
      <c r="E591" s="46">
        <v>44104</v>
      </c>
      <c r="F591" s="45" t="s">
        <v>41</v>
      </c>
      <c r="G591" s="47" t="s">
        <v>42</v>
      </c>
      <c r="H591" s="48">
        <v>0</v>
      </c>
      <c r="I591" s="48" t="s">
        <v>43</v>
      </c>
      <c r="J591" s="48">
        <v>0</v>
      </c>
      <c r="K591" s="49" t="s">
        <v>10</v>
      </c>
    </row>
    <row r="592" spans="1:11" x14ac:dyDescent="0.35">
      <c r="A592" s="44">
        <f t="shared" si="9"/>
        <v>585</v>
      </c>
      <c r="B592" s="74" t="s">
        <v>142</v>
      </c>
      <c r="C592" s="45" t="s">
        <v>38</v>
      </c>
      <c r="D592" s="46">
        <v>43445</v>
      </c>
      <c r="E592" s="46">
        <v>43641</v>
      </c>
      <c r="F592" s="45" t="s">
        <v>41</v>
      </c>
      <c r="G592" s="47" t="s">
        <v>42</v>
      </c>
      <c r="H592" s="48">
        <v>0</v>
      </c>
      <c r="I592" s="48" t="s">
        <v>43</v>
      </c>
      <c r="J592" s="48">
        <v>0</v>
      </c>
      <c r="K592" s="49" t="s">
        <v>10</v>
      </c>
    </row>
    <row r="593" spans="1:11" x14ac:dyDescent="0.35">
      <c r="A593" s="44">
        <f t="shared" si="9"/>
        <v>586</v>
      </c>
      <c r="B593" s="74" t="s">
        <v>142</v>
      </c>
      <c r="C593" s="53" t="s">
        <v>38</v>
      </c>
      <c r="D593" s="51">
        <v>43245</v>
      </c>
      <c r="E593" s="51">
        <v>43245</v>
      </c>
      <c r="F593" s="45" t="s">
        <v>39</v>
      </c>
      <c r="G593" s="47">
        <v>15.83</v>
      </c>
      <c r="H593" s="48">
        <v>0.67277500000000001</v>
      </c>
      <c r="I593" s="48">
        <v>16.502775</v>
      </c>
      <c r="J593" s="48">
        <v>0</v>
      </c>
      <c r="K593" s="49" t="s">
        <v>10</v>
      </c>
    </row>
    <row r="594" spans="1:11" ht="30" x14ac:dyDescent="0.35">
      <c r="A594" s="44">
        <f t="shared" si="9"/>
        <v>587</v>
      </c>
      <c r="B594" s="74" t="s">
        <v>142</v>
      </c>
      <c r="C594" s="45" t="s">
        <v>49</v>
      </c>
      <c r="D594" s="51">
        <v>41482</v>
      </c>
      <c r="E594" s="51">
        <v>43846</v>
      </c>
      <c r="F594" s="45" t="s">
        <v>51</v>
      </c>
      <c r="G594" s="47">
        <v>1249.19</v>
      </c>
      <c r="H594" s="48">
        <v>53.090575000000001</v>
      </c>
      <c r="I594" s="48">
        <v>1302.280575</v>
      </c>
      <c r="J594" s="48">
        <v>4.7794499999999998</v>
      </c>
      <c r="K594" s="52" t="s">
        <v>10</v>
      </c>
    </row>
    <row r="595" spans="1:11" x14ac:dyDescent="0.35">
      <c r="A595" s="44">
        <f t="shared" si="9"/>
        <v>588</v>
      </c>
      <c r="B595" s="74" t="s">
        <v>142</v>
      </c>
      <c r="C595" s="45" t="s">
        <v>38</v>
      </c>
      <c r="D595" s="46">
        <v>44028</v>
      </c>
      <c r="E595" s="46">
        <v>44050</v>
      </c>
      <c r="F595" s="45" t="s">
        <v>41</v>
      </c>
      <c r="G595" s="47" t="s">
        <v>42</v>
      </c>
      <c r="H595" s="48">
        <v>0</v>
      </c>
      <c r="I595" s="48" t="s">
        <v>43</v>
      </c>
      <c r="J595" s="48">
        <v>0</v>
      </c>
      <c r="K595" s="49" t="s">
        <v>10</v>
      </c>
    </row>
    <row r="596" spans="1:11" ht="20" x14ac:dyDescent="0.35">
      <c r="A596" s="44">
        <f t="shared" si="9"/>
        <v>589</v>
      </c>
      <c r="B596" s="74" t="s">
        <v>142</v>
      </c>
      <c r="C596" s="50" t="s">
        <v>44</v>
      </c>
      <c r="D596" s="46">
        <v>44018</v>
      </c>
      <c r="E596" s="46">
        <v>44018</v>
      </c>
      <c r="F596" s="45" t="s">
        <v>45</v>
      </c>
      <c r="G596" s="47">
        <v>40.130000000000003</v>
      </c>
      <c r="H596" s="48">
        <v>1.705525</v>
      </c>
      <c r="I596" s="48">
        <v>41.835525000000004</v>
      </c>
      <c r="J596" s="48">
        <v>3.8123499999999999</v>
      </c>
      <c r="K596" s="49" t="s">
        <v>46</v>
      </c>
    </row>
    <row r="597" spans="1:11" ht="30" x14ac:dyDescent="0.35">
      <c r="A597" s="44">
        <f t="shared" si="9"/>
        <v>590</v>
      </c>
      <c r="B597" s="74" t="s">
        <v>142</v>
      </c>
      <c r="C597" s="45" t="s">
        <v>49</v>
      </c>
      <c r="D597" s="51">
        <v>43398</v>
      </c>
      <c r="E597" s="51">
        <v>43801</v>
      </c>
      <c r="F597" s="45" t="s">
        <v>50</v>
      </c>
      <c r="G597" s="47">
        <v>45.55</v>
      </c>
      <c r="H597" s="48">
        <v>1.935875</v>
      </c>
      <c r="I597" s="48">
        <v>47.485875</v>
      </c>
      <c r="J597" s="48">
        <v>4.3272500000000003</v>
      </c>
      <c r="K597" s="52" t="s">
        <v>10</v>
      </c>
    </row>
    <row r="598" spans="1:11" x14ac:dyDescent="0.35">
      <c r="A598" s="44">
        <f t="shared" si="9"/>
        <v>591</v>
      </c>
      <c r="B598" s="74" t="s">
        <v>142</v>
      </c>
      <c r="C598" s="45" t="s">
        <v>38</v>
      </c>
      <c r="D598" s="46">
        <v>43612</v>
      </c>
      <c r="E598" s="46">
        <v>43806</v>
      </c>
      <c r="F598" s="45" t="s">
        <v>41</v>
      </c>
      <c r="G598" s="47" t="s">
        <v>42</v>
      </c>
      <c r="H598" s="48">
        <v>0</v>
      </c>
      <c r="I598" s="48" t="s">
        <v>43</v>
      </c>
      <c r="J598" s="48">
        <v>0</v>
      </c>
      <c r="K598" s="49" t="s">
        <v>10</v>
      </c>
    </row>
    <row r="599" spans="1:11" x14ac:dyDescent="0.35">
      <c r="A599" s="44">
        <f t="shared" si="9"/>
        <v>592</v>
      </c>
      <c r="B599" s="74" t="s">
        <v>142</v>
      </c>
      <c r="C599" s="45" t="s">
        <v>8</v>
      </c>
      <c r="D599" s="51">
        <v>41839</v>
      </c>
      <c r="E599" s="51">
        <v>41896</v>
      </c>
      <c r="F599" s="45" t="s">
        <v>52</v>
      </c>
      <c r="G599" s="47">
        <v>103.95</v>
      </c>
      <c r="H599" s="48">
        <v>4.4178750000000004</v>
      </c>
      <c r="I599" s="48">
        <v>108.367875</v>
      </c>
      <c r="J599" s="48">
        <v>9.8752499999999994</v>
      </c>
      <c r="K599" s="52" t="s">
        <v>10</v>
      </c>
    </row>
    <row r="600" spans="1:11" x14ac:dyDescent="0.35">
      <c r="A600" s="44">
        <f t="shared" si="9"/>
        <v>593</v>
      </c>
      <c r="B600" s="74" t="s">
        <v>142</v>
      </c>
      <c r="C600" s="53" t="s">
        <v>38</v>
      </c>
      <c r="D600" s="51">
        <v>42643</v>
      </c>
      <c r="E600" s="51">
        <v>42793</v>
      </c>
      <c r="F600" s="45" t="s">
        <v>39</v>
      </c>
      <c r="G600" s="47">
        <v>89.19</v>
      </c>
      <c r="H600" s="48">
        <v>3.790575</v>
      </c>
      <c r="I600" s="48">
        <v>92.980575000000002</v>
      </c>
      <c r="J600" s="48">
        <v>0</v>
      </c>
      <c r="K600" s="49" t="s">
        <v>10</v>
      </c>
    </row>
    <row r="601" spans="1:11" x14ac:dyDescent="0.35">
      <c r="A601" s="44">
        <f t="shared" si="9"/>
        <v>594</v>
      </c>
      <c r="B601" s="74" t="s">
        <v>142</v>
      </c>
      <c r="C601" s="45" t="s">
        <v>38</v>
      </c>
      <c r="D601" s="46">
        <v>42481</v>
      </c>
      <c r="E601" s="46">
        <v>42551</v>
      </c>
      <c r="F601" s="45">
        <v>92</v>
      </c>
      <c r="G601" s="47" t="s">
        <v>55</v>
      </c>
      <c r="H601" s="48">
        <v>0</v>
      </c>
      <c r="I601" s="48" t="s">
        <v>43</v>
      </c>
      <c r="J601" s="48">
        <v>0</v>
      </c>
      <c r="K601" s="49" t="s">
        <v>10</v>
      </c>
    </row>
    <row r="602" spans="1:11" x14ac:dyDescent="0.35">
      <c r="A602" s="44">
        <f t="shared" si="9"/>
        <v>595</v>
      </c>
      <c r="B602" s="74" t="s">
        <v>142</v>
      </c>
      <c r="C602" s="45" t="s">
        <v>38</v>
      </c>
      <c r="D602" s="46">
        <v>43706</v>
      </c>
      <c r="E602" s="46">
        <v>43841</v>
      </c>
      <c r="F602" s="45" t="s">
        <v>41</v>
      </c>
      <c r="G602" s="47" t="s">
        <v>42</v>
      </c>
      <c r="H602" s="48">
        <v>0</v>
      </c>
      <c r="I602" s="48" t="s">
        <v>43</v>
      </c>
      <c r="J602" s="48">
        <v>0</v>
      </c>
      <c r="K602" s="49" t="s">
        <v>10</v>
      </c>
    </row>
    <row r="603" spans="1:11" ht="30" x14ac:dyDescent="0.35">
      <c r="A603" s="44">
        <f t="shared" si="9"/>
        <v>596</v>
      </c>
      <c r="B603" s="74" t="s">
        <v>142</v>
      </c>
      <c r="C603" s="45" t="s">
        <v>49</v>
      </c>
      <c r="D603" s="51">
        <v>43513</v>
      </c>
      <c r="E603" s="51">
        <v>43533</v>
      </c>
      <c r="F603" s="45" t="s">
        <v>50</v>
      </c>
      <c r="G603" s="47">
        <v>81.900000000000006</v>
      </c>
      <c r="H603" s="48">
        <v>3.48075</v>
      </c>
      <c r="I603" s="48">
        <v>85.380750000000006</v>
      </c>
      <c r="J603" s="48">
        <v>7.7805</v>
      </c>
      <c r="K603" s="52" t="s">
        <v>10</v>
      </c>
    </row>
    <row r="604" spans="1:11" x14ac:dyDescent="0.35">
      <c r="A604" s="44">
        <f t="shared" si="9"/>
        <v>597</v>
      </c>
      <c r="B604" s="74" t="s">
        <v>142</v>
      </c>
      <c r="C604" s="45" t="s">
        <v>40</v>
      </c>
      <c r="D604" s="46">
        <v>42186</v>
      </c>
      <c r="E604" s="46">
        <v>43281</v>
      </c>
      <c r="F604" s="45">
        <v>20.9</v>
      </c>
      <c r="G604" s="47">
        <v>1137.52</v>
      </c>
      <c r="H604" s="48">
        <v>48.3446</v>
      </c>
      <c r="I604" s="48">
        <v>1185.8645999999999</v>
      </c>
      <c r="J604" s="48">
        <v>108.06440000000001</v>
      </c>
      <c r="K604" s="49" t="s">
        <v>10</v>
      </c>
    </row>
    <row r="605" spans="1:11" x14ac:dyDescent="0.35">
      <c r="A605" s="44">
        <f t="shared" si="9"/>
        <v>598</v>
      </c>
      <c r="B605" s="74" t="s">
        <v>142</v>
      </c>
      <c r="C605" s="45" t="s">
        <v>8</v>
      </c>
      <c r="D605" s="46">
        <v>44075</v>
      </c>
      <c r="E605" s="46">
        <v>44084</v>
      </c>
      <c r="F605" s="45" t="s">
        <v>56</v>
      </c>
      <c r="G605" s="47">
        <v>265.52</v>
      </c>
      <c r="H605" s="48">
        <v>11.284599999999999</v>
      </c>
      <c r="I605" s="48">
        <v>276.80459999999999</v>
      </c>
      <c r="J605" s="48">
        <v>25.224399999999999</v>
      </c>
      <c r="K605" s="49" t="s">
        <v>10</v>
      </c>
    </row>
    <row r="606" spans="1:11" x14ac:dyDescent="0.35">
      <c r="A606" s="44">
        <f t="shared" si="9"/>
        <v>599</v>
      </c>
      <c r="B606" s="74" t="s">
        <v>142</v>
      </c>
      <c r="C606" s="45" t="s">
        <v>40</v>
      </c>
      <c r="D606" s="46">
        <v>42186</v>
      </c>
      <c r="E606" s="46">
        <v>43281</v>
      </c>
      <c r="F606" s="45">
        <v>20.9</v>
      </c>
      <c r="G606" s="47">
        <v>689.21</v>
      </c>
      <c r="H606" s="48">
        <v>29.291425</v>
      </c>
      <c r="I606" s="48">
        <v>718.50142500000004</v>
      </c>
      <c r="J606" s="48">
        <v>65.474950000000007</v>
      </c>
      <c r="K606" s="49" t="s">
        <v>10</v>
      </c>
    </row>
    <row r="607" spans="1:11" x14ac:dyDescent="0.35">
      <c r="A607" s="44">
        <f t="shared" si="9"/>
        <v>600</v>
      </c>
      <c r="B607" s="74" t="s">
        <v>142</v>
      </c>
      <c r="C607" s="45" t="s">
        <v>38</v>
      </c>
      <c r="D607" s="46">
        <v>41834</v>
      </c>
      <c r="E607" s="46">
        <v>42167</v>
      </c>
      <c r="F607" s="45" t="s">
        <v>41</v>
      </c>
      <c r="G607" s="47" t="s">
        <v>42</v>
      </c>
      <c r="H607" s="48">
        <v>0</v>
      </c>
      <c r="I607" s="48" t="s">
        <v>43</v>
      </c>
      <c r="J607" s="48">
        <v>0</v>
      </c>
      <c r="K607" s="49" t="s">
        <v>10</v>
      </c>
    </row>
    <row r="608" spans="1:11" x14ac:dyDescent="0.35">
      <c r="A608" s="44">
        <f t="shared" si="9"/>
        <v>601</v>
      </c>
      <c r="B608" s="74" t="s">
        <v>142</v>
      </c>
      <c r="C608" s="45" t="s">
        <v>8</v>
      </c>
      <c r="D608" s="51">
        <v>43373</v>
      </c>
      <c r="E608" s="51">
        <v>43374</v>
      </c>
      <c r="F608" s="45" t="s">
        <v>52</v>
      </c>
      <c r="G608" s="47">
        <v>166.4</v>
      </c>
      <c r="H608" s="48">
        <v>7.0720000000000001</v>
      </c>
      <c r="I608" s="48">
        <v>173.47200000000001</v>
      </c>
      <c r="J608" s="48">
        <v>15.808</v>
      </c>
      <c r="K608" s="52" t="s">
        <v>10</v>
      </c>
    </row>
    <row r="609" spans="1:11" x14ac:dyDescent="0.35">
      <c r="A609" s="44">
        <f t="shared" si="9"/>
        <v>602</v>
      </c>
      <c r="B609" s="74" t="s">
        <v>142</v>
      </c>
      <c r="C609" s="45" t="s">
        <v>38</v>
      </c>
      <c r="D609" s="46">
        <v>42295</v>
      </c>
      <c r="E609" s="46">
        <v>42915</v>
      </c>
      <c r="F609" s="45" t="s">
        <v>41</v>
      </c>
      <c r="G609" s="47" t="s">
        <v>42</v>
      </c>
      <c r="H609" s="48">
        <v>0</v>
      </c>
      <c r="I609" s="48" t="s">
        <v>43</v>
      </c>
      <c r="J609" s="48">
        <v>0</v>
      </c>
      <c r="K609" s="49" t="s">
        <v>10</v>
      </c>
    </row>
    <row r="610" spans="1:11" x14ac:dyDescent="0.35">
      <c r="A610" s="44">
        <f t="shared" si="9"/>
        <v>603</v>
      </c>
      <c r="B610" s="74" t="s">
        <v>142</v>
      </c>
      <c r="C610" s="45" t="s">
        <v>62</v>
      </c>
      <c r="D610" s="51">
        <v>43556</v>
      </c>
      <c r="E610" s="51">
        <v>43943</v>
      </c>
      <c r="F610" s="45" t="s">
        <v>63</v>
      </c>
      <c r="G610" s="47">
        <v>2069.02</v>
      </c>
      <c r="H610" s="48">
        <v>87.933350000000004</v>
      </c>
      <c r="I610" s="48">
        <v>2156.9533499999998</v>
      </c>
      <c r="J610" s="48">
        <v>196.55690000000001</v>
      </c>
      <c r="K610" s="52" t="s">
        <v>10</v>
      </c>
    </row>
    <row r="611" spans="1:11" x14ac:dyDescent="0.35">
      <c r="A611" s="44">
        <f t="shared" si="9"/>
        <v>604</v>
      </c>
      <c r="B611" s="74" t="s">
        <v>142</v>
      </c>
      <c r="C611" s="45" t="s">
        <v>40</v>
      </c>
      <c r="D611" s="46">
        <v>41456</v>
      </c>
      <c r="E611" s="46">
        <v>41820</v>
      </c>
      <c r="F611" s="45">
        <v>20.9</v>
      </c>
      <c r="G611" s="47">
        <v>104.12</v>
      </c>
      <c r="H611" s="48">
        <v>4.4250999999999996</v>
      </c>
      <c r="I611" s="48">
        <v>108.54510000000001</v>
      </c>
      <c r="J611" s="48">
        <v>9.8914000000000009</v>
      </c>
      <c r="K611" s="49" t="s">
        <v>10</v>
      </c>
    </row>
    <row r="612" spans="1:11" x14ac:dyDescent="0.35">
      <c r="A612" s="44">
        <f t="shared" si="9"/>
        <v>605</v>
      </c>
      <c r="B612" s="74" t="s">
        <v>142</v>
      </c>
      <c r="C612" s="53" t="s">
        <v>38</v>
      </c>
      <c r="D612" s="51">
        <v>43572</v>
      </c>
      <c r="E612" s="51">
        <v>43572</v>
      </c>
      <c r="F612" s="45" t="s">
        <v>39</v>
      </c>
      <c r="G612" s="47">
        <v>17.43</v>
      </c>
      <c r="H612" s="48">
        <v>0.74077499999999996</v>
      </c>
      <c r="I612" s="48">
        <v>18.170774999999999</v>
      </c>
      <c r="J612" s="48">
        <v>0</v>
      </c>
      <c r="K612" s="49" t="s">
        <v>10</v>
      </c>
    </row>
    <row r="613" spans="1:11" x14ac:dyDescent="0.35">
      <c r="A613" s="44">
        <f t="shared" si="9"/>
        <v>606</v>
      </c>
      <c r="B613" s="74" t="s">
        <v>142</v>
      </c>
      <c r="C613" s="45" t="s">
        <v>71</v>
      </c>
      <c r="D613" s="51">
        <v>43101</v>
      </c>
      <c r="E613" s="51">
        <v>43830</v>
      </c>
      <c r="F613" s="45" t="s">
        <v>72</v>
      </c>
      <c r="G613" s="47">
        <v>7070.69</v>
      </c>
      <c r="H613" s="48">
        <v>300.50432499999999</v>
      </c>
      <c r="I613" s="48">
        <v>7371.1943249999995</v>
      </c>
      <c r="J613" s="48">
        <v>671.71555000000001</v>
      </c>
      <c r="K613" s="52" t="s">
        <v>10</v>
      </c>
    </row>
    <row r="614" spans="1:11" ht="20" x14ac:dyDescent="0.35">
      <c r="A614" s="44">
        <f t="shared" si="9"/>
        <v>607</v>
      </c>
      <c r="B614" s="74" t="s">
        <v>142</v>
      </c>
      <c r="C614" s="50" t="s">
        <v>44</v>
      </c>
      <c r="D614" s="46">
        <v>44040</v>
      </c>
      <c r="E614" s="46">
        <v>44085</v>
      </c>
      <c r="F614" s="45" t="s">
        <v>45</v>
      </c>
      <c r="G614" s="47">
        <v>968.85</v>
      </c>
      <c r="H614" s="48">
        <v>41.176124999999999</v>
      </c>
      <c r="I614" s="48">
        <v>1010.026125</v>
      </c>
      <c r="J614" s="48">
        <v>92.040750000000003</v>
      </c>
      <c r="K614" s="49" t="s">
        <v>46</v>
      </c>
    </row>
    <row r="615" spans="1:11" x14ac:dyDescent="0.35">
      <c r="A615" s="44">
        <f t="shared" si="9"/>
        <v>608</v>
      </c>
      <c r="B615" s="74" t="s">
        <v>142</v>
      </c>
      <c r="C615" s="45" t="s">
        <v>40</v>
      </c>
      <c r="D615" s="46">
        <v>41456</v>
      </c>
      <c r="E615" s="46">
        <v>42916</v>
      </c>
      <c r="F615" s="45">
        <v>20.9</v>
      </c>
      <c r="G615" s="47">
        <v>1109.49</v>
      </c>
      <c r="H615" s="48">
        <v>47.153325000000002</v>
      </c>
      <c r="I615" s="48">
        <v>1156.643325</v>
      </c>
      <c r="J615" s="48">
        <v>105.40155</v>
      </c>
      <c r="K615" s="49" t="s">
        <v>10</v>
      </c>
    </row>
    <row r="616" spans="1:11" ht="20" x14ac:dyDescent="0.35">
      <c r="A616" s="44">
        <f t="shared" si="9"/>
        <v>609</v>
      </c>
      <c r="B616" s="74" t="s">
        <v>142</v>
      </c>
      <c r="C616" s="45" t="s">
        <v>83</v>
      </c>
      <c r="D616" s="51">
        <v>41456</v>
      </c>
      <c r="E616" s="51">
        <v>44049</v>
      </c>
      <c r="F616" s="45" t="s">
        <v>107</v>
      </c>
      <c r="G616" s="47">
        <v>12838.91</v>
      </c>
      <c r="H616" s="48">
        <v>545.65367500000002</v>
      </c>
      <c r="I616" s="48">
        <v>13384.563674999999</v>
      </c>
      <c r="J616" s="48">
        <v>963.08624999999995</v>
      </c>
      <c r="K616" s="52" t="s">
        <v>10</v>
      </c>
    </row>
    <row r="617" spans="1:11" ht="20" x14ac:dyDescent="0.35">
      <c r="A617" s="44">
        <f t="shared" si="9"/>
        <v>610</v>
      </c>
      <c r="B617" s="74" t="s">
        <v>142</v>
      </c>
      <c r="C617" s="50" t="s">
        <v>44</v>
      </c>
      <c r="D617" s="46">
        <v>44033</v>
      </c>
      <c r="E617" s="46">
        <v>44072</v>
      </c>
      <c r="F617" s="45" t="s">
        <v>45</v>
      </c>
      <c r="G617" s="47">
        <v>789.27</v>
      </c>
      <c r="H617" s="48">
        <v>33.543975000000003</v>
      </c>
      <c r="I617" s="48">
        <v>822.81397500000003</v>
      </c>
      <c r="J617" s="48">
        <v>74.980649999999997</v>
      </c>
      <c r="K617" s="49" t="s">
        <v>46</v>
      </c>
    </row>
    <row r="618" spans="1:11" x14ac:dyDescent="0.35">
      <c r="A618" s="44">
        <f t="shared" si="9"/>
        <v>611</v>
      </c>
      <c r="B618" s="74" t="s">
        <v>142</v>
      </c>
      <c r="C618" s="45" t="s">
        <v>38</v>
      </c>
      <c r="D618" s="46">
        <v>43440</v>
      </c>
      <c r="E618" s="46">
        <v>44000</v>
      </c>
      <c r="F618" s="45" t="s">
        <v>41</v>
      </c>
      <c r="G618" s="47" t="s">
        <v>42</v>
      </c>
      <c r="H618" s="48">
        <v>0</v>
      </c>
      <c r="I618" s="48" t="s">
        <v>43</v>
      </c>
      <c r="J618" s="48">
        <v>0</v>
      </c>
      <c r="K618" s="49" t="s">
        <v>10</v>
      </c>
    </row>
    <row r="619" spans="1:11" ht="20" x14ac:dyDescent="0.35">
      <c r="A619" s="44">
        <f t="shared" si="9"/>
        <v>612</v>
      </c>
      <c r="B619" s="74" t="s">
        <v>142</v>
      </c>
      <c r="C619" s="50" t="s">
        <v>44</v>
      </c>
      <c r="D619" s="46">
        <v>44018</v>
      </c>
      <c r="E619" s="46">
        <v>44085</v>
      </c>
      <c r="F619" s="45" t="s">
        <v>45</v>
      </c>
      <c r="G619" s="47">
        <v>897.61</v>
      </c>
      <c r="H619" s="48">
        <v>38.148425000000003</v>
      </c>
      <c r="I619" s="48">
        <v>935.75842499999999</v>
      </c>
      <c r="J619" s="48">
        <v>85.272949999999994</v>
      </c>
      <c r="K619" s="49" t="s">
        <v>46</v>
      </c>
    </row>
    <row r="620" spans="1:11" x14ac:dyDescent="0.35">
      <c r="A620" s="44">
        <f t="shared" si="9"/>
        <v>613</v>
      </c>
      <c r="B620" s="74" t="s">
        <v>142</v>
      </c>
      <c r="C620" s="45" t="s">
        <v>8</v>
      </c>
      <c r="D620" s="51">
        <v>43013</v>
      </c>
      <c r="E620" s="51">
        <v>43014</v>
      </c>
      <c r="F620" s="45" t="s">
        <v>52</v>
      </c>
      <c r="G620" s="47">
        <v>17.78</v>
      </c>
      <c r="H620" s="48">
        <v>0.75565000000000004</v>
      </c>
      <c r="I620" s="48">
        <v>18.53565</v>
      </c>
      <c r="J620" s="48">
        <v>1.6891</v>
      </c>
      <c r="K620" s="52" t="s">
        <v>10</v>
      </c>
    </row>
    <row r="621" spans="1:11" ht="30" x14ac:dyDescent="0.35">
      <c r="A621" s="44">
        <f t="shared" si="9"/>
        <v>614</v>
      </c>
      <c r="B621" s="74" t="s">
        <v>142</v>
      </c>
      <c r="C621" s="45" t="s">
        <v>49</v>
      </c>
      <c r="D621" s="46">
        <v>44035</v>
      </c>
      <c r="E621" s="46">
        <v>44085</v>
      </c>
      <c r="F621" s="45" t="s">
        <v>90</v>
      </c>
      <c r="G621" s="47">
        <v>1149.96</v>
      </c>
      <c r="H621" s="48">
        <v>48.8733</v>
      </c>
      <c r="I621" s="48">
        <v>1198.8333</v>
      </c>
      <c r="J621" s="48">
        <v>109.2462</v>
      </c>
      <c r="K621" s="49" t="s">
        <v>10</v>
      </c>
    </row>
    <row r="622" spans="1:11" x14ac:dyDescent="0.35">
      <c r="A622" s="44">
        <f t="shared" si="9"/>
        <v>615</v>
      </c>
      <c r="B622" s="74" t="s">
        <v>142</v>
      </c>
      <c r="C622" s="53" t="s">
        <v>38</v>
      </c>
      <c r="D622" s="51">
        <v>41926</v>
      </c>
      <c r="E622" s="51">
        <v>41942</v>
      </c>
      <c r="F622" s="45" t="s">
        <v>39</v>
      </c>
      <c r="G622" s="47">
        <v>23.2</v>
      </c>
      <c r="H622" s="48">
        <v>0.98599999999999999</v>
      </c>
      <c r="I622" s="48">
        <v>24.186</v>
      </c>
      <c r="J622" s="48">
        <v>0</v>
      </c>
      <c r="K622" s="49" t="s">
        <v>10</v>
      </c>
    </row>
    <row r="623" spans="1:11" x14ac:dyDescent="0.35">
      <c r="A623" s="44">
        <f t="shared" si="9"/>
        <v>616</v>
      </c>
      <c r="B623" s="74" t="s">
        <v>142</v>
      </c>
      <c r="C623" s="45" t="s">
        <v>40</v>
      </c>
      <c r="D623" s="46">
        <v>43282</v>
      </c>
      <c r="E623" s="46">
        <v>44377</v>
      </c>
      <c r="F623" s="45">
        <v>20.9</v>
      </c>
      <c r="G623" s="47">
        <v>777.2</v>
      </c>
      <c r="H623" s="48">
        <v>33.030999999999999</v>
      </c>
      <c r="I623" s="48">
        <v>810.23099999999999</v>
      </c>
      <c r="J623" s="48">
        <v>73.834000000000003</v>
      </c>
      <c r="K623" s="49" t="s">
        <v>10</v>
      </c>
    </row>
    <row r="624" spans="1:11" x14ac:dyDescent="0.35">
      <c r="A624" s="44">
        <f t="shared" si="9"/>
        <v>617</v>
      </c>
      <c r="B624" s="74" t="s">
        <v>142</v>
      </c>
      <c r="C624" s="45" t="s">
        <v>40</v>
      </c>
      <c r="D624" s="46">
        <v>43647</v>
      </c>
      <c r="E624" s="46">
        <v>44012</v>
      </c>
      <c r="F624" s="45">
        <v>20.9</v>
      </c>
      <c r="G624" s="47">
        <v>477.55</v>
      </c>
      <c r="H624" s="48">
        <v>20.295874999999999</v>
      </c>
      <c r="I624" s="48">
        <v>497.84587500000004</v>
      </c>
      <c r="J624" s="48">
        <v>45.367249999999999</v>
      </c>
      <c r="K624" s="49" t="s">
        <v>10</v>
      </c>
    </row>
    <row r="625" spans="1:11" x14ac:dyDescent="0.35">
      <c r="A625" s="44">
        <f t="shared" si="9"/>
        <v>618</v>
      </c>
      <c r="B625" s="74" t="s">
        <v>142</v>
      </c>
      <c r="C625" s="45" t="s">
        <v>38</v>
      </c>
      <c r="D625" s="46">
        <v>42159</v>
      </c>
      <c r="E625" s="46">
        <v>42187</v>
      </c>
      <c r="F625" s="45">
        <v>92</v>
      </c>
      <c r="G625" s="47" t="s">
        <v>55</v>
      </c>
      <c r="H625" s="48">
        <v>0</v>
      </c>
      <c r="I625" s="48" t="s">
        <v>43</v>
      </c>
      <c r="J625" s="48">
        <v>0</v>
      </c>
      <c r="K625" s="49" t="s">
        <v>10</v>
      </c>
    </row>
    <row r="626" spans="1:11" x14ac:dyDescent="0.35">
      <c r="A626" s="44">
        <f t="shared" si="9"/>
        <v>619</v>
      </c>
      <c r="B626" s="74" t="s">
        <v>142</v>
      </c>
      <c r="C626" s="45" t="s">
        <v>38</v>
      </c>
      <c r="D626" s="46">
        <v>42531</v>
      </c>
      <c r="E626" s="46">
        <v>44066</v>
      </c>
      <c r="F626" s="45" t="s">
        <v>41</v>
      </c>
      <c r="G626" s="47" t="s">
        <v>42</v>
      </c>
      <c r="H626" s="48">
        <v>0</v>
      </c>
      <c r="I626" s="48" t="s">
        <v>43</v>
      </c>
      <c r="J626" s="48">
        <v>0</v>
      </c>
      <c r="K626" s="49" t="s">
        <v>10</v>
      </c>
    </row>
    <row r="627" spans="1:11" x14ac:dyDescent="0.35">
      <c r="A627" s="44">
        <f t="shared" si="9"/>
        <v>620</v>
      </c>
      <c r="B627" s="74" t="s">
        <v>142</v>
      </c>
      <c r="C627" s="45" t="s">
        <v>38</v>
      </c>
      <c r="D627" s="46">
        <v>43839</v>
      </c>
      <c r="E627" s="46">
        <v>44100</v>
      </c>
      <c r="F627" s="45" t="s">
        <v>41</v>
      </c>
      <c r="G627" s="47" t="s">
        <v>42</v>
      </c>
      <c r="H627" s="48">
        <v>0</v>
      </c>
      <c r="I627" s="48" t="s">
        <v>43</v>
      </c>
      <c r="J627" s="48">
        <v>0</v>
      </c>
      <c r="K627" s="49" t="s">
        <v>10</v>
      </c>
    </row>
    <row r="628" spans="1:11" x14ac:dyDescent="0.35">
      <c r="A628" s="44">
        <f t="shared" si="9"/>
        <v>621</v>
      </c>
      <c r="B628" s="74" t="s">
        <v>142</v>
      </c>
      <c r="C628" s="45" t="s">
        <v>40</v>
      </c>
      <c r="D628" s="46">
        <v>42552</v>
      </c>
      <c r="E628" s="46">
        <v>42916</v>
      </c>
      <c r="F628" s="45">
        <v>20.9</v>
      </c>
      <c r="G628" s="47">
        <v>22.5</v>
      </c>
      <c r="H628" s="48">
        <v>0.95625000000000004</v>
      </c>
      <c r="I628" s="48">
        <v>23.456250000000001</v>
      </c>
      <c r="J628" s="48">
        <v>2.1375000000000002</v>
      </c>
      <c r="K628" s="49" t="s">
        <v>10</v>
      </c>
    </row>
    <row r="629" spans="1:11" x14ac:dyDescent="0.35">
      <c r="A629" s="44">
        <f t="shared" si="9"/>
        <v>622</v>
      </c>
      <c r="B629" s="74" t="s">
        <v>142</v>
      </c>
      <c r="C629" s="53" t="s">
        <v>38</v>
      </c>
      <c r="D629" s="51">
        <v>43069</v>
      </c>
      <c r="E629" s="51">
        <v>43352</v>
      </c>
      <c r="F629" s="45" t="s">
        <v>39</v>
      </c>
      <c r="G629" s="47">
        <v>37.619999999999997</v>
      </c>
      <c r="H629" s="48">
        <v>1.5988500000000001</v>
      </c>
      <c r="I629" s="48">
        <v>39.218849999999996</v>
      </c>
      <c r="J629" s="48">
        <v>0</v>
      </c>
      <c r="K629" s="49" t="s">
        <v>10</v>
      </c>
    </row>
    <row r="630" spans="1:11" x14ac:dyDescent="0.35">
      <c r="A630" s="44">
        <f t="shared" si="9"/>
        <v>623</v>
      </c>
      <c r="B630" s="74" t="s">
        <v>142</v>
      </c>
      <c r="C630" s="53" t="s">
        <v>38</v>
      </c>
      <c r="D630" s="51">
        <v>43177</v>
      </c>
      <c r="E630" s="51">
        <v>43177</v>
      </c>
      <c r="F630" s="45" t="s">
        <v>39</v>
      </c>
      <c r="G630" s="47">
        <v>15.32</v>
      </c>
      <c r="H630" s="48">
        <v>0.65110000000000001</v>
      </c>
      <c r="I630" s="48">
        <v>15.9711</v>
      </c>
      <c r="J630" s="48">
        <v>0</v>
      </c>
      <c r="K630" s="49" t="s">
        <v>10</v>
      </c>
    </row>
    <row r="631" spans="1:11" ht="30" x14ac:dyDescent="0.35">
      <c r="A631" s="44">
        <f t="shared" si="9"/>
        <v>624</v>
      </c>
      <c r="B631" s="74" t="s">
        <v>142</v>
      </c>
      <c r="C631" s="45" t="s">
        <v>47</v>
      </c>
      <c r="D631" s="51">
        <v>41609</v>
      </c>
      <c r="E631" s="51">
        <v>43343</v>
      </c>
      <c r="F631" s="45" t="s">
        <v>91</v>
      </c>
      <c r="G631" s="47">
        <v>6477.9</v>
      </c>
      <c r="H631" s="48">
        <v>275.31074999999998</v>
      </c>
      <c r="I631" s="48">
        <v>6753.2107499999993</v>
      </c>
      <c r="J631" s="48">
        <v>615.40049999999997</v>
      </c>
      <c r="K631" s="52" t="s">
        <v>10</v>
      </c>
    </row>
    <row r="632" spans="1:11" ht="30" x14ac:dyDescent="0.35">
      <c r="A632" s="44">
        <f t="shared" si="9"/>
        <v>625</v>
      </c>
      <c r="B632" s="74" t="s">
        <v>142</v>
      </c>
      <c r="C632" s="45" t="s">
        <v>49</v>
      </c>
      <c r="D632" s="51">
        <v>41615</v>
      </c>
      <c r="E632" s="51">
        <v>41615</v>
      </c>
      <c r="F632" s="45" t="s">
        <v>108</v>
      </c>
      <c r="G632" s="47">
        <v>5774.13</v>
      </c>
      <c r="H632" s="48">
        <v>245.40052499999999</v>
      </c>
      <c r="I632" s="48">
        <v>6019.5305250000001</v>
      </c>
      <c r="J632" s="48">
        <v>545.85384999999997</v>
      </c>
      <c r="K632" s="52" t="s">
        <v>10</v>
      </c>
    </row>
    <row r="633" spans="1:11" x14ac:dyDescent="0.35">
      <c r="A633" s="44">
        <f t="shared" si="9"/>
        <v>626</v>
      </c>
      <c r="B633" s="74" t="s">
        <v>142</v>
      </c>
      <c r="C633" s="45" t="s">
        <v>38</v>
      </c>
      <c r="D633" s="46">
        <v>43797</v>
      </c>
      <c r="E633" s="46">
        <v>43797</v>
      </c>
      <c r="F633" s="45" t="s">
        <v>41</v>
      </c>
      <c r="G633" s="47" t="s">
        <v>42</v>
      </c>
      <c r="H633" s="48">
        <v>0</v>
      </c>
      <c r="I633" s="48" t="s">
        <v>43</v>
      </c>
      <c r="J633" s="48">
        <v>0</v>
      </c>
      <c r="K633" s="49" t="s">
        <v>10</v>
      </c>
    </row>
    <row r="634" spans="1:11" ht="30" x14ac:dyDescent="0.35">
      <c r="A634" s="44">
        <f t="shared" si="9"/>
        <v>627</v>
      </c>
      <c r="B634" s="74" t="s">
        <v>142</v>
      </c>
      <c r="C634" s="45" t="s">
        <v>49</v>
      </c>
      <c r="D634" s="51">
        <v>43202</v>
      </c>
      <c r="E634" s="51">
        <v>43985</v>
      </c>
      <c r="F634" s="45" t="s">
        <v>53</v>
      </c>
      <c r="G634" s="47">
        <v>2758.85</v>
      </c>
      <c r="H634" s="48">
        <v>117.251125</v>
      </c>
      <c r="I634" s="48">
        <v>2876.1011250000001</v>
      </c>
      <c r="J634" s="48">
        <v>262.09075000000001</v>
      </c>
      <c r="K634" s="52" t="s">
        <v>10</v>
      </c>
    </row>
    <row r="635" spans="1:11" x14ac:dyDescent="0.35">
      <c r="A635" s="44">
        <f t="shared" si="9"/>
        <v>628</v>
      </c>
      <c r="B635" s="74" t="s">
        <v>142</v>
      </c>
      <c r="C635" s="53" t="s">
        <v>38</v>
      </c>
      <c r="D635" s="51">
        <v>41471</v>
      </c>
      <c r="E635" s="51">
        <v>42346</v>
      </c>
      <c r="F635" s="45" t="s">
        <v>39</v>
      </c>
      <c r="G635" s="47">
        <v>291.92</v>
      </c>
      <c r="H635" s="48">
        <v>12.406599999999999</v>
      </c>
      <c r="I635" s="48">
        <v>304.32660000000004</v>
      </c>
      <c r="J635" s="48">
        <v>0</v>
      </c>
      <c r="K635" s="49" t="s">
        <v>10</v>
      </c>
    </row>
    <row r="636" spans="1:11" x14ac:dyDescent="0.35">
      <c r="A636" s="44">
        <f t="shared" si="9"/>
        <v>629</v>
      </c>
      <c r="B636" s="74" t="s">
        <v>142</v>
      </c>
      <c r="C636" s="53" t="s">
        <v>38</v>
      </c>
      <c r="D636" s="51">
        <v>41460</v>
      </c>
      <c r="E636" s="51">
        <v>42607</v>
      </c>
      <c r="F636" s="45" t="s">
        <v>39</v>
      </c>
      <c r="G636" s="47">
        <v>394.1</v>
      </c>
      <c r="H636" s="48">
        <v>16.74925</v>
      </c>
      <c r="I636" s="48">
        <v>410.84925000000004</v>
      </c>
      <c r="J636" s="48">
        <v>0</v>
      </c>
      <c r="K636" s="49" t="s">
        <v>10</v>
      </c>
    </row>
    <row r="637" spans="1:11" x14ac:dyDescent="0.35">
      <c r="A637" s="44">
        <f t="shared" si="9"/>
        <v>630</v>
      </c>
      <c r="B637" s="74" t="s">
        <v>142</v>
      </c>
      <c r="C637" s="53" t="s">
        <v>38</v>
      </c>
      <c r="D637" s="51">
        <v>43398</v>
      </c>
      <c r="E637" s="51">
        <v>43398</v>
      </c>
      <c r="F637" s="45" t="s">
        <v>39</v>
      </c>
      <c r="G637" s="47">
        <v>6.51</v>
      </c>
      <c r="H637" s="48">
        <v>0.276675</v>
      </c>
      <c r="I637" s="48">
        <v>6.7866749999999998</v>
      </c>
      <c r="J637" s="48">
        <v>0</v>
      </c>
      <c r="K637" s="49" t="s">
        <v>10</v>
      </c>
    </row>
    <row r="638" spans="1:11" x14ac:dyDescent="0.35">
      <c r="A638" s="44">
        <f t="shared" si="9"/>
        <v>631</v>
      </c>
      <c r="B638" s="74" t="s">
        <v>142</v>
      </c>
      <c r="C638" s="45" t="s">
        <v>38</v>
      </c>
      <c r="D638" s="46">
        <v>42682</v>
      </c>
      <c r="E638" s="46">
        <v>44080</v>
      </c>
      <c r="F638" s="45" t="s">
        <v>41</v>
      </c>
      <c r="G638" s="47" t="s">
        <v>42</v>
      </c>
      <c r="H638" s="48">
        <v>0</v>
      </c>
      <c r="I638" s="48" t="s">
        <v>43</v>
      </c>
      <c r="J638" s="48">
        <v>0</v>
      </c>
      <c r="K638" s="49" t="s">
        <v>10</v>
      </c>
    </row>
    <row r="639" spans="1:11" x14ac:dyDescent="0.35">
      <c r="A639" s="44">
        <f t="shared" si="9"/>
        <v>632</v>
      </c>
      <c r="B639" s="74" t="s">
        <v>142</v>
      </c>
      <c r="C639" s="45" t="s">
        <v>38</v>
      </c>
      <c r="D639" s="46">
        <v>43187</v>
      </c>
      <c r="E639" s="46">
        <v>43861</v>
      </c>
      <c r="F639" s="45" t="s">
        <v>41</v>
      </c>
      <c r="G639" s="47" t="s">
        <v>42</v>
      </c>
      <c r="H639" s="48">
        <v>0</v>
      </c>
      <c r="I639" s="48" t="s">
        <v>43</v>
      </c>
      <c r="J639" s="48">
        <v>0</v>
      </c>
      <c r="K639" s="49" t="s">
        <v>10</v>
      </c>
    </row>
    <row r="640" spans="1:11" ht="20" x14ac:dyDescent="0.35">
      <c r="A640" s="44">
        <f t="shared" si="9"/>
        <v>633</v>
      </c>
      <c r="B640" s="74" t="s">
        <v>142</v>
      </c>
      <c r="C640" s="45" t="s">
        <v>8</v>
      </c>
      <c r="D640" s="51">
        <v>42957</v>
      </c>
      <c r="E640" s="51">
        <v>44055</v>
      </c>
      <c r="F640" s="45" t="s">
        <v>109</v>
      </c>
      <c r="G640" s="47">
        <v>3233.59</v>
      </c>
      <c r="H640" s="48">
        <v>137.42757499999999</v>
      </c>
      <c r="I640" s="48">
        <v>3371.0175750000003</v>
      </c>
      <c r="J640" s="48">
        <v>208.04904999999999</v>
      </c>
      <c r="K640" s="52" t="s">
        <v>10</v>
      </c>
    </row>
    <row r="641" spans="1:11" x14ac:dyDescent="0.35">
      <c r="A641" s="44">
        <f t="shared" si="9"/>
        <v>634</v>
      </c>
      <c r="B641" s="74" t="s">
        <v>142</v>
      </c>
      <c r="C641" s="45" t="s">
        <v>38</v>
      </c>
      <c r="D641" s="46">
        <v>43411</v>
      </c>
      <c r="E641" s="46">
        <v>43411</v>
      </c>
      <c r="F641" s="45">
        <v>92</v>
      </c>
      <c r="G641" s="47" t="s">
        <v>55</v>
      </c>
      <c r="H641" s="48">
        <v>0</v>
      </c>
      <c r="I641" s="48" t="s">
        <v>43</v>
      </c>
      <c r="J641" s="48">
        <v>0</v>
      </c>
      <c r="K641" s="49" t="s">
        <v>10</v>
      </c>
    </row>
    <row r="642" spans="1:11" ht="20" x14ac:dyDescent="0.35">
      <c r="A642" s="44">
        <f t="shared" si="9"/>
        <v>635</v>
      </c>
      <c r="B642" s="74" t="s">
        <v>142</v>
      </c>
      <c r="C642" s="50" t="s">
        <v>44</v>
      </c>
      <c r="D642" s="46">
        <v>44033</v>
      </c>
      <c r="E642" s="46">
        <v>44085</v>
      </c>
      <c r="F642" s="45" t="s">
        <v>45</v>
      </c>
      <c r="G642" s="47">
        <v>674.28</v>
      </c>
      <c r="H642" s="48">
        <v>28.6569</v>
      </c>
      <c r="I642" s="48">
        <v>702.93689999999992</v>
      </c>
      <c r="J642" s="48">
        <v>64.056600000000003</v>
      </c>
      <c r="K642" s="49" t="s">
        <v>46</v>
      </c>
    </row>
    <row r="643" spans="1:11" x14ac:dyDescent="0.35">
      <c r="A643" s="44">
        <f t="shared" si="9"/>
        <v>636</v>
      </c>
      <c r="B643" s="74" t="s">
        <v>142</v>
      </c>
      <c r="C643" s="45" t="s">
        <v>40</v>
      </c>
      <c r="D643" s="46">
        <v>42186</v>
      </c>
      <c r="E643" s="46">
        <v>42551</v>
      </c>
      <c r="F643" s="45">
        <v>20.9</v>
      </c>
      <c r="G643" s="47">
        <v>57.4</v>
      </c>
      <c r="H643" s="48">
        <v>2.4394999999999998</v>
      </c>
      <c r="I643" s="48">
        <v>59.839500000000001</v>
      </c>
      <c r="J643" s="48">
        <v>5.4530000000000003</v>
      </c>
      <c r="K643" s="49" t="s">
        <v>10</v>
      </c>
    </row>
    <row r="644" spans="1:11" x14ac:dyDescent="0.35">
      <c r="A644" s="44">
        <f t="shared" si="9"/>
        <v>637</v>
      </c>
      <c r="B644" s="74" t="s">
        <v>142</v>
      </c>
      <c r="C644" s="45" t="s">
        <v>38</v>
      </c>
      <c r="D644" s="46">
        <v>43622</v>
      </c>
      <c r="E644" s="46">
        <v>43640</v>
      </c>
      <c r="F644" s="45" t="s">
        <v>41</v>
      </c>
      <c r="G644" s="47" t="s">
        <v>42</v>
      </c>
      <c r="H644" s="48">
        <v>0</v>
      </c>
      <c r="I644" s="48" t="s">
        <v>43</v>
      </c>
      <c r="J644" s="48">
        <v>0</v>
      </c>
      <c r="K644" s="49" t="s">
        <v>10</v>
      </c>
    </row>
    <row r="645" spans="1:11" x14ac:dyDescent="0.35">
      <c r="A645" s="44">
        <f t="shared" si="9"/>
        <v>638</v>
      </c>
      <c r="B645" s="74" t="s">
        <v>142</v>
      </c>
      <c r="C645" s="45" t="s">
        <v>38</v>
      </c>
      <c r="D645" s="46">
        <v>43734</v>
      </c>
      <c r="E645" s="46">
        <v>43734</v>
      </c>
      <c r="F645" s="45" t="s">
        <v>41</v>
      </c>
      <c r="G645" s="47" t="s">
        <v>42</v>
      </c>
      <c r="H645" s="48">
        <v>0</v>
      </c>
      <c r="I645" s="48" t="s">
        <v>43</v>
      </c>
      <c r="J645" s="48">
        <v>0</v>
      </c>
      <c r="K645" s="49" t="s">
        <v>10</v>
      </c>
    </row>
    <row r="646" spans="1:11" x14ac:dyDescent="0.35">
      <c r="A646" s="44">
        <f t="shared" si="9"/>
        <v>639</v>
      </c>
      <c r="B646" s="74" t="s">
        <v>142</v>
      </c>
      <c r="C646" s="45" t="s">
        <v>38</v>
      </c>
      <c r="D646" s="46">
        <v>43611</v>
      </c>
      <c r="E646" s="46">
        <v>44068</v>
      </c>
      <c r="F646" s="45" t="s">
        <v>41</v>
      </c>
      <c r="G646" s="47" t="s">
        <v>42</v>
      </c>
      <c r="H646" s="48">
        <v>0</v>
      </c>
      <c r="I646" s="48" t="s">
        <v>43</v>
      </c>
      <c r="J646" s="48">
        <v>0</v>
      </c>
      <c r="K646" s="49" t="s">
        <v>10</v>
      </c>
    </row>
    <row r="647" spans="1:11" x14ac:dyDescent="0.35">
      <c r="A647" s="44">
        <f t="shared" si="9"/>
        <v>640</v>
      </c>
      <c r="B647" s="74" t="s">
        <v>142</v>
      </c>
      <c r="C647" s="45" t="s">
        <v>38</v>
      </c>
      <c r="D647" s="46">
        <v>41466</v>
      </c>
      <c r="E647" s="46">
        <v>42795</v>
      </c>
      <c r="F647" s="45" t="s">
        <v>41</v>
      </c>
      <c r="G647" s="47" t="s">
        <v>42</v>
      </c>
      <c r="H647" s="48">
        <v>0</v>
      </c>
      <c r="I647" s="48" t="s">
        <v>43</v>
      </c>
      <c r="J647" s="48">
        <v>0</v>
      </c>
      <c r="K647" s="49" t="s">
        <v>10</v>
      </c>
    </row>
    <row r="648" spans="1:11" ht="30" x14ac:dyDescent="0.35">
      <c r="A648" s="44">
        <f t="shared" si="9"/>
        <v>641</v>
      </c>
      <c r="B648" s="74" t="s">
        <v>142</v>
      </c>
      <c r="C648" s="45" t="s">
        <v>49</v>
      </c>
      <c r="D648" s="51">
        <v>42510</v>
      </c>
      <c r="E648" s="51">
        <v>42511</v>
      </c>
      <c r="F648" s="45" t="s">
        <v>50</v>
      </c>
      <c r="G648" s="47">
        <v>14.13</v>
      </c>
      <c r="H648" s="48">
        <v>0.60052499999999998</v>
      </c>
      <c r="I648" s="48">
        <v>14.730525</v>
      </c>
      <c r="J648" s="48">
        <v>1.3423499999999999</v>
      </c>
      <c r="K648" s="52" t="s">
        <v>10</v>
      </c>
    </row>
    <row r="649" spans="1:11" ht="30" x14ac:dyDescent="0.35">
      <c r="A649" s="44">
        <f t="shared" si="9"/>
        <v>642</v>
      </c>
      <c r="B649" s="74" t="s">
        <v>142</v>
      </c>
      <c r="C649" s="45" t="s">
        <v>49</v>
      </c>
      <c r="D649" s="51">
        <v>43132</v>
      </c>
      <c r="E649" s="51">
        <v>44055</v>
      </c>
      <c r="F649" s="45" t="s">
        <v>110</v>
      </c>
      <c r="G649" s="47">
        <v>4398.67</v>
      </c>
      <c r="H649" s="48">
        <v>186.94347500000001</v>
      </c>
      <c r="I649" s="48">
        <v>4585.6134750000001</v>
      </c>
      <c r="J649" s="48">
        <v>161.92465000000001</v>
      </c>
      <c r="K649" s="52" t="s">
        <v>10</v>
      </c>
    </row>
    <row r="650" spans="1:11" ht="30" x14ac:dyDescent="0.35">
      <c r="A650" s="44">
        <f t="shared" ref="A650:A713" si="10">A649+1</f>
        <v>643</v>
      </c>
      <c r="B650" s="74" t="s">
        <v>142</v>
      </c>
      <c r="C650" s="45" t="s">
        <v>49</v>
      </c>
      <c r="D650" s="51">
        <v>42572</v>
      </c>
      <c r="E650" s="51">
        <v>43929</v>
      </c>
      <c r="F650" s="45" t="s">
        <v>53</v>
      </c>
      <c r="G650" s="47">
        <v>6522.1</v>
      </c>
      <c r="H650" s="48">
        <v>277.18925000000002</v>
      </c>
      <c r="I650" s="48">
        <v>6799.2892500000007</v>
      </c>
      <c r="J650" s="48">
        <v>619.59950000000003</v>
      </c>
      <c r="K650" s="52" t="s">
        <v>10</v>
      </c>
    </row>
    <row r="651" spans="1:11" ht="30" x14ac:dyDescent="0.35">
      <c r="A651" s="44">
        <f t="shared" si="10"/>
        <v>644</v>
      </c>
      <c r="B651" s="74" t="s">
        <v>142</v>
      </c>
      <c r="C651" s="45" t="s">
        <v>49</v>
      </c>
      <c r="D651" s="51">
        <v>42953</v>
      </c>
      <c r="E651" s="51">
        <v>42954</v>
      </c>
      <c r="F651" s="45" t="s">
        <v>50</v>
      </c>
      <c r="G651" s="47">
        <v>30.47</v>
      </c>
      <c r="H651" s="48">
        <v>1.294975</v>
      </c>
      <c r="I651" s="48">
        <v>31.764975</v>
      </c>
      <c r="J651" s="48">
        <v>2.8946499999999999</v>
      </c>
      <c r="K651" s="52" t="s">
        <v>10</v>
      </c>
    </row>
    <row r="652" spans="1:11" ht="30" x14ac:dyDescent="0.35">
      <c r="A652" s="44">
        <f t="shared" si="10"/>
        <v>645</v>
      </c>
      <c r="B652" s="74" t="s">
        <v>142</v>
      </c>
      <c r="C652" s="45" t="s">
        <v>49</v>
      </c>
      <c r="D652" s="51">
        <v>41562</v>
      </c>
      <c r="E652" s="51">
        <v>41563</v>
      </c>
      <c r="F652" s="45" t="s">
        <v>50</v>
      </c>
      <c r="G652" s="47">
        <v>21.11</v>
      </c>
      <c r="H652" s="48">
        <v>0.89717499999999994</v>
      </c>
      <c r="I652" s="48">
        <v>22.007175</v>
      </c>
      <c r="J652" s="48">
        <v>2.0054500000000002</v>
      </c>
      <c r="K652" s="52" t="s">
        <v>10</v>
      </c>
    </row>
    <row r="653" spans="1:11" x14ac:dyDescent="0.35">
      <c r="A653" s="44">
        <f t="shared" si="10"/>
        <v>646</v>
      </c>
      <c r="B653" s="74" t="s">
        <v>142</v>
      </c>
      <c r="C653" s="53" t="s">
        <v>38</v>
      </c>
      <c r="D653" s="51">
        <v>41553</v>
      </c>
      <c r="E653" s="51">
        <v>44025</v>
      </c>
      <c r="F653" s="45" t="s">
        <v>39</v>
      </c>
      <c r="G653" s="47">
        <v>821.34</v>
      </c>
      <c r="H653" s="48">
        <v>34.906950000000002</v>
      </c>
      <c r="I653" s="48">
        <v>856.24695000000008</v>
      </c>
      <c r="J653" s="48">
        <v>0</v>
      </c>
      <c r="K653" s="49" t="s">
        <v>10</v>
      </c>
    </row>
    <row r="654" spans="1:11" x14ac:dyDescent="0.35">
      <c r="A654" s="44">
        <f t="shared" si="10"/>
        <v>647</v>
      </c>
      <c r="B654" s="74" t="s">
        <v>142</v>
      </c>
      <c r="C654" s="53" t="s">
        <v>38</v>
      </c>
      <c r="D654" s="51">
        <v>43790</v>
      </c>
      <c r="E654" s="51">
        <v>43815</v>
      </c>
      <c r="F654" s="45" t="s">
        <v>39</v>
      </c>
      <c r="G654" s="47">
        <v>56.43</v>
      </c>
      <c r="H654" s="48">
        <v>2.3982749999999999</v>
      </c>
      <c r="I654" s="48">
        <v>58.828274999999998</v>
      </c>
      <c r="J654" s="48">
        <v>0</v>
      </c>
      <c r="K654" s="49" t="s">
        <v>10</v>
      </c>
    </row>
    <row r="655" spans="1:11" x14ac:dyDescent="0.35">
      <c r="A655" s="44">
        <f t="shared" si="10"/>
        <v>648</v>
      </c>
      <c r="B655" s="74" t="s">
        <v>142</v>
      </c>
      <c r="C655" s="53" t="s">
        <v>38</v>
      </c>
      <c r="D655" s="51">
        <v>43727</v>
      </c>
      <c r="E655" s="51">
        <v>43926</v>
      </c>
      <c r="F655" s="45" t="s">
        <v>39</v>
      </c>
      <c r="G655" s="47">
        <v>79.94</v>
      </c>
      <c r="H655" s="48">
        <v>3.3974500000000001</v>
      </c>
      <c r="I655" s="48">
        <v>83.337450000000004</v>
      </c>
      <c r="J655" s="48">
        <v>0</v>
      </c>
      <c r="K655" s="49" t="s">
        <v>10</v>
      </c>
    </row>
    <row r="656" spans="1:11" ht="30" x14ac:dyDescent="0.35">
      <c r="A656" s="44">
        <f t="shared" si="10"/>
        <v>649</v>
      </c>
      <c r="B656" s="74" t="s">
        <v>142</v>
      </c>
      <c r="C656" s="45" t="s">
        <v>49</v>
      </c>
      <c r="D656" s="51">
        <v>44065</v>
      </c>
      <c r="E656" s="51">
        <v>44066</v>
      </c>
      <c r="F656" s="45" t="s">
        <v>50</v>
      </c>
      <c r="G656" s="47">
        <v>122.24</v>
      </c>
      <c r="H656" s="48">
        <v>5.1951999999999998</v>
      </c>
      <c r="I656" s="48">
        <v>127.43519999999999</v>
      </c>
      <c r="J656" s="48">
        <v>11.6128</v>
      </c>
      <c r="K656" s="52" t="s">
        <v>10</v>
      </c>
    </row>
    <row r="657" spans="1:11" x14ac:dyDescent="0.35">
      <c r="A657" s="44">
        <f t="shared" si="10"/>
        <v>650</v>
      </c>
      <c r="B657" s="74" t="s">
        <v>142</v>
      </c>
      <c r="C657" s="53" t="s">
        <v>38</v>
      </c>
      <c r="D657" s="46">
        <v>42946</v>
      </c>
      <c r="E657" s="46">
        <v>43955</v>
      </c>
      <c r="F657" s="45" t="s">
        <v>54</v>
      </c>
      <c r="G657" s="47" t="s">
        <v>55</v>
      </c>
      <c r="H657" s="48">
        <v>0</v>
      </c>
      <c r="I657" s="48" t="s">
        <v>43</v>
      </c>
      <c r="J657" s="48">
        <v>0</v>
      </c>
      <c r="K657" s="49" t="s">
        <v>10</v>
      </c>
    </row>
    <row r="658" spans="1:11" x14ac:dyDescent="0.35">
      <c r="A658" s="44">
        <f t="shared" si="10"/>
        <v>651</v>
      </c>
      <c r="B658" s="74" t="s">
        <v>142</v>
      </c>
      <c r="C658" s="45" t="s">
        <v>38</v>
      </c>
      <c r="D658" s="46">
        <v>43848</v>
      </c>
      <c r="E658" s="46">
        <v>43848</v>
      </c>
      <c r="F658" s="45" t="s">
        <v>41</v>
      </c>
      <c r="G658" s="47" t="s">
        <v>42</v>
      </c>
      <c r="H658" s="48">
        <v>0</v>
      </c>
      <c r="I658" s="48" t="s">
        <v>43</v>
      </c>
      <c r="J658" s="48">
        <v>0</v>
      </c>
      <c r="K658" s="49" t="s">
        <v>10</v>
      </c>
    </row>
    <row r="659" spans="1:11" x14ac:dyDescent="0.35">
      <c r="A659" s="44">
        <f t="shared" si="10"/>
        <v>652</v>
      </c>
      <c r="B659" s="74" t="s">
        <v>142</v>
      </c>
      <c r="C659" s="45" t="s">
        <v>38</v>
      </c>
      <c r="D659" s="46">
        <v>42718</v>
      </c>
      <c r="E659" s="46">
        <v>43678</v>
      </c>
      <c r="F659" s="45" t="s">
        <v>41</v>
      </c>
      <c r="G659" s="47" t="s">
        <v>42</v>
      </c>
      <c r="H659" s="48">
        <v>0</v>
      </c>
      <c r="I659" s="48" t="s">
        <v>43</v>
      </c>
      <c r="J659" s="48">
        <v>0</v>
      </c>
      <c r="K659" s="49" t="s">
        <v>10</v>
      </c>
    </row>
    <row r="660" spans="1:11" ht="20" x14ac:dyDescent="0.35">
      <c r="A660" s="44">
        <f t="shared" si="10"/>
        <v>653</v>
      </c>
      <c r="B660" s="74" t="s">
        <v>142</v>
      </c>
      <c r="C660" s="45" t="s">
        <v>111</v>
      </c>
      <c r="D660" s="51">
        <v>42005</v>
      </c>
      <c r="E660" s="51">
        <v>43890</v>
      </c>
      <c r="F660" s="45" t="s">
        <v>112</v>
      </c>
      <c r="G660" s="47">
        <v>2872.64</v>
      </c>
      <c r="H660" s="48">
        <v>122.0872</v>
      </c>
      <c r="I660" s="48">
        <v>2994.7271999999998</v>
      </c>
      <c r="J660" s="48">
        <v>124.44714999999999</v>
      </c>
      <c r="K660" s="52" t="s">
        <v>10</v>
      </c>
    </row>
    <row r="661" spans="1:11" x14ac:dyDescent="0.35">
      <c r="A661" s="44">
        <f t="shared" si="10"/>
        <v>654</v>
      </c>
      <c r="B661" s="74" t="s">
        <v>142</v>
      </c>
      <c r="C661" s="45" t="s">
        <v>59</v>
      </c>
      <c r="D661" s="51">
        <v>43378</v>
      </c>
      <c r="E661" s="51">
        <v>43755</v>
      </c>
      <c r="F661" s="45">
        <v>23.3</v>
      </c>
      <c r="G661" s="47">
        <v>161.52000000000001</v>
      </c>
      <c r="H661" s="48">
        <v>6.8646000000000003</v>
      </c>
      <c r="I661" s="48">
        <v>168.38460000000001</v>
      </c>
      <c r="J661" s="48">
        <v>15.3444</v>
      </c>
      <c r="K661" s="52" t="s">
        <v>10</v>
      </c>
    </row>
    <row r="662" spans="1:11" x14ac:dyDescent="0.35">
      <c r="A662" s="44">
        <f t="shared" si="10"/>
        <v>655</v>
      </c>
      <c r="B662" s="74" t="s">
        <v>142</v>
      </c>
      <c r="C662" s="50" t="s">
        <v>8</v>
      </c>
      <c r="D662" s="46">
        <v>41456</v>
      </c>
      <c r="E662" s="46">
        <v>41548</v>
      </c>
      <c r="F662" s="45">
        <v>20.399999999999999</v>
      </c>
      <c r="G662" s="47">
        <v>13.87</v>
      </c>
      <c r="H662" s="48">
        <v>0.58947499999999997</v>
      </c>
      <c r="I662" s="48">
        <v>14.459474999999999</v>
      </c>
      <c r="J662" s="48">
        <v>1.31765</v>
      </c>
      <c r="K662" s="49" t="s">
        <v>10</v>
      </c>
    </row>
    <row r="663" spans="1:11" x14ac:dyDescent="0.35">
      <c r="A663" s="44">
        <f t="shared" si="10"/>
        <v>656</v>
      </c>
      <c r="B663" s="74" t="s">
        <v>142</v>
      </c>
      <c r="C663" s="45" t="s">
        <v>38</v>
      </c>
      <c r="D663" s="46">
        <v>44071</v>
      </c>
      <c r="E663" s="46">
        <v>44085</v>
      </c>
      <c r="F663" s="45" t="s">
        <v>41</v>
      </c>
      <c r="G663" s="47" t="s">
        <v>42</v>
      </c>
      <c r="H663" s="48">
        <v>0</v>
      </c>
      <c r="I663" s="48" t="s">
        <v>43</v>
      </c>
      <c r="J663" s="48">
        <v>0</v>
      </c>
      <c r="K663" s="49" t="s">
        <v>10</v>
      </c>
    </row>
    <row r="664" spans="1:11" ht="30" x14ac:dyDescent="0.35">
      <c r="A664" s="44">
        <f t="shared" si="10"/>
        <v>657</v>
      </c>
      <c r="B664" s="74" t="s">
        <v>142</v>
      </c>
      <c r="C664" s="45" t="s">
        <v>49</v>
      </c>
      <c r="D664" s="46">
        <v>42584</v>
      </c>
      <c r="E664" s="46">
        <v>42727</v>
      </c>
      <c r="F664" s="45" t="s">
        <v>113</v>
      </c>
      <c r="G664" s="47">
        <v>205.76</v>
      </c>
      <c r="H664" s="48">
        <v>8.7447999999999997</v>
      </c>
      <c r="I664" s="48">
        <v>214.50479999999999</v>
      </c>
      <c r="J664" s="48">
        <v>0</v>
      </c>
      <c r="K664" s="49" t="s">
        <v>10</v>
      </c>
    </row>
    <row r="665" spans="1:11" x14ac:dyDescent="0.35">
      <c r="A665" s="44">
        <f t="shared" si="10"/>
        <v>658</v>
      </c>
      <c r="B665" s="74" t="s">
        <v>142</v>
      </c>
      <c r="C665" s="45" t="s">
        <v>8</v>
      </c>
      <c r="D665" s="46">
        <v>44019</v>
      </c>
      <c r="E665" s="46">
        <v>44085</v>
      </c>
      <c r="F665" s="45" t="s">
        <v>56</v>
      </c>
      <c r="G665" s="47">
        <v>1249.26</v>
      </c>
      <c r="H665" s="48">
        <v>53.09355</v>
      </c>
      <c r="I665" s="48">
        <v>1302.35355</v>
      </c>
      <c r="J665" s="48">
        <v>118.6797</v>
      </c>
      <c r="K665" s="49" t="s">
        <v>10</v>
      </c>
    </row>
    <row r="666" spans="1:11" x14ac:dyDescent="0.35">
      <c r="A666" s="44">
        <f t="shared" si="10"/>
        <v>659</v>
      </c>
      <c r="B666" s="74" t="s">
        <v>142</v>
      </c>
      <c r="C666" s="53" t="s">
        <v>38</v>
      </c>
      <c r="D666" s="51">
        <v>41524</v>
      </c>
      <c r="E666" s="51">
        <v>43240</v>
      </c>
      <c r="F666" s="45" t="s">
        <v>39</v>
      </c>
      <c r="G666" s="47">
        <v>647.45000000000005</v>
      </c>
      <c r="H666" s="48">
        <v>27.516625000000001</v>
      </c>
      <c r="I666" s="48">
        <v>674.96662500000002</v>
      </c>
      <c r="J666" s="48">
        <v>0</v>
      </c>
      <c r="K666" s="49" t="s">
        <v>10</v>
      </c>
    </row>
    <row r="667" spans="1:11" x14ac:dyDescent="0.35">
      <c r="A667" s="44">
        <f t="shared" si="10"/>
        <v>660</v>
      </c>
      <c r="B667" s="74" t="s">
        <v>142</v>
      </c>
      <c r="C667" s="53" t="s">
        <v>38</v>
      </c>
      <c r="D667" s="51">
        <v>43774</v>
      </c>
      <c r="E667" s="51">
        <v>43919</v>
      </c>
      <c r="F667" s="45" t="s">
        <v>39</v>
      </c>
      <c r="G667" s="47">
        <v>43.58</v>
      </c>
      <c r="H667" s="48">
        <v>1.85215</v>
      </c>
      <c r="I667" s="48">
        <v>45.43215</v>
      </c>
      <c r="J667" s="48">
        <v>0</v>
      </c>
      <c r="K667" s="49" t="s">
        <v>10</v>
      </c>
    </row>
    <row r="668" spans="1:11" x14ac:dyDescent="0.35">
      <c r="A668" s="44">
        <f t="shared" si="10"/>
        <v>661</v>
      </c>
      <c r="B668" s="74" t="s">
        <v>142</v>
      </c>
      <c r="C668" s="45" t="s">
        <v>38</v>
      </c>
      <c r="D668" s="46">
        <v>43716</v>
      </c>
      <c r="E668" s="46">
        <v>43716</v>
      </c>
      <c r="F668" s="45" t="s">
        <v>41</v>
      </c>
      <c r="G668" s="47" t="s">
        <v>42</v>
      </c>
      <c r="H668" s="48">
        <v>0</v>
      </c>
      <c r="I668" s="48" t="s">
        <v>43</v>
      </c>
      <c r="J668" s="48">
        <v>0</v>
      </c>
      <c r="K668" s="49" t="s">
        <v>10</v>
      </c>
    </row>
    <row r="669" spans="1:11" ht="20" x14ac:dyDescent="0.35">
      <c r="A669" s="44">
        <f t="shared" si="10"/>
        <v>662</v>
      </c>
      <c r="B669" s="74" t="s">
        <v>142</v>
      </c>
      <c r="C669" s="50" t="s">
        <v>44</v>
      </c>
      <c r="D669" s="46">
        <v>44018</v>
      </c>
      <c r="E669" s="46">
        <v>44018</v>
      </c>
      <c r="F669" s="45" t="s">
        <v>45</v>
      </c>
      <c r="G669" s="47">
        <v>27.14</v>
      </c>
      <c r="H669" s="48">
        <v>1.1534500000000001</v>
      </c>
      <c r="I669" s="48">
        <v>28.29345</v>
      </c>
      <c r="J669" s="48">
        <v>2.5783</v>
      </c>
      <c r="K669" s="49" t="s">
        <v>46</v>
      </c>
    </row>
    <row r="670" spans="1:11" ht="30" x14ac:dyDescent="0.35">
      <c r="A670" s="44">
        <f t="shared" si="10"/>
        <v>663</v>
      </c>
      <c r="B670" s="74" t="s">
        <v>142</v>
      </c>
      <c r="C670" s="45" t="s">
        <v>49</v>
      </c>
      <c r="D670" s="51">
        <v>43057</v>
      </c>
      <c r="E670" s="51">
        <v>43058</v>
      </c>
      <c r="F670" s="45" t="s">
        <v>50</v>
      </c>
      <c r="G670" s="47">
        <v>107.88</v>
      </c>
      <c r="H670" s="48">
        <v>4.5849000000000002</v>
      </c>
      <c r="I670" s="48">
        <v>112.4649</v>
      </c>
      <c r="J670" s="48">
        <v>10.2486</v>
      </c>
      <c r="K670" s="52" t="s">
        <v>10</v>
      </c>
    </row>
    <row r="671" spans="1:11" ht="20" x14ac:dyDescent="0.35">
      <c r="A671" s="44">
        <f t="shared" si="10"/>
        <v>664</v>
      </c>
      <c r="B671" s="74" t="s">
        <v>142</v>
      </c>
      <c r="C671" s="45" t="s">
        <v>81</v>
      </c>
      <c r="D671" s="51">
        <v>43647</v>
      </c>
      <c r="E671" s="51">
        <v>44012</v>
      </c>
      <c r="F671" s="45">
        <v>17</v>
      </c>
      <c r="G671" s="47">
        <v>20.21</v>
      </c>
      <c r="H671" s="48">
        <v>0.85892500000000005</v>
      </c>
      <c r="I671" s="48">
        <v>21.068925</v>
      </c>
      <c r="J671" s="48">
        <v>1.91995</v>
      </c>
      <c r="K671" s="52" t="s">
        <v>10</v>
      </c>
    </row>
    <row r="672" spans="1:11" x14ac:dyDescent="0.35">
      <c r="A672" s="44">
        <f t="shared" si="10"/>
        <v>665</v>
      </c>
      <c r="B672" s="74" t="s">
        <v>142</v>
      </c>
      <c r="C672" s="53" t="s">
        <v>38</v>
      </c>
      <c r="D672" s="51">
        <v>43730</v>
      </c>
      <c r="E672" s="51">
        <v>44011</v>
      </c>
      <c r="F672" s="45" t="s">
        <v>39</v>
      </c>
      <c r="G672" s="47">
        <v>92.04</v>
      </c>
      <c r="H672" s="48">
        <v>3.9117000000000002</v>
      </c>
      <c r="I672" s="48">
        <v>95.951700000000002</v>
      </c>
      <c r="J672" s="48">
        <v>0</v>
      </c>
      <c r="K672" s="49" t="s">
        <v>10</v>
      </c>
    </row>
    <row r="673" spans="1:11" ht="20" x14ac:dyDescent="0.35">
      <c r="A673" s="44">
        <f t="shared" si="10"/>
        <v>666</v>
      </c>
      <c r="B673" s="74" t="s">
        <v>142</v>
      </c>
      <c r="C673" s="45" t="s">
        <v>83</v>
      </c>
      <c r="D673" s="51">
        <v>42056</v>
      </c>
      <c r="E673" s="51">
        <v>42749</v>
      </c>
      <c r="F673" s="45" t="s">
        <v>114</v>
      </c>
      <c r="G673" s="47">
        <v>5937.96</v>
      </c>
      <c r="H673" s="48">
        <v>252.36330000000001</v>
      </c>
      <c r="I673" s="48">
        <v>6190.3233</v>
      </c>
      <c r="J673" s="48">
        <v>523.28660000000002</v>
      </c>
      <c r="K673" s="52" t="s">
        <v>10</v>
      </c>
    </row>
    <row r="674" spans="1:11" x14ac:dyDescent="0.35">
      <c r="A674" s="44">
        <f t="shared" si="10"/>
        <v>667</v>
      </c>
      <c r="B674" s="74" t="s">
        <v>142</v>
      </c>
      <c r="C674" s="53" t="s">
        <v>38</v>
      </c>
      <c r="D674" s="51">
        <v>42462</v>
      </c>
      <c r="E674" s="51">
        <v>42628</v>
      </c>
      <c r="F674" s="45" t="s">
        <v>39</v>
      </c>
      <c r="G674" s="47">
        <v>61.83</v>
      </c>
      <c r="H674" s="48">
        <v>2.6277750000000002</v>
      </c>
      <c r="I674" s="48">
        <v>64.457774999999998</v>
      </c>
      <c r="J674" s="48">
        <v>0</v>
      </c>
      <c r="K674" s="49" t="s">
        <v>10</v>
      </c>
    </row>
    <row r="675" spans="1:11" x14ac:dyDescent="0.35">
      <c r="A675" s="44">
        <f t="shared" si="10"/>
        <v>668</v>
      </c>
      <c r="B675" s="74" t="s">
        <v>142</v>
      </c>
      <c r="C675" s="53" t="s">
        <v>38</v>
      </c>
      <c r="D675" s="51">
        <v>42261</v>
      </c>
      <c r="E675" s="51">
        <v>42261</v>
      </c>
      <c r="F675" s="45" t="s">
        <v>39</v>
      </c>
      <c r="G675" s="47">
        <v>15.46</v>
      </c>
      <c r="H675" s="48">
        <v>0.65705000000000002</v>
      </c>
      <c r="I675" s="48">
        <v>16.117050000000003</v>
      </c>
      <c r="J675" s="48">
        <v>0</v>
      </c>
      <c r="K675" s="49" t="s">
        <v>10</v>
      </c>
    </row>
    <row r="676" spans="1:11" x14ac:dyDescent="0.35">
      <c r="A676" s="44">
        <f t="shared" si="10"/>
        <v>669</v>
      </c>
      <c r="B676" s="74" t="s">
        <v>142</v>
      </c>
      <c r="C676" s="45" t="s">
        <v>38</v>
      </c>
      <c r="D676" s="46">
        <v>41765</v>
      </c>
      <c r="E676" s="46">
        <v>43025</v>
      </c>
      <c r="F676" s="45" t="s">
        <v>41</v>
      </c>
      <c r="G676" s="47" t="s">
        <v>42</v>
      </c>
      <c r="H676" s="48">
        <v>0</v>
      </c>
      <c r="I676" s="48" t="s">
        <v>43</v>
      </c>
      <c r="J676" s="48">
        <v>0</v>
      </c>
      <c r="K676" s="49" t="s">
        <v>10</v>
      </c>
    </row>
    <row r="677" spans="1:11" ht="30" x14ac:dyDescent="0.35">
      <c r="A677" s="44">
        <f t="shared" si="10"/>
        <v>670</v>
      </c>
      <c r="B677" s="74" t="s">
        <v>142</v>
      </c>
      <c r="C677" s="45" t="s">
        <v>49</v>
      </c>
      <c r="D677" s="51">
        <v>41911</v>
      </c>
      <c r="E677" s="51">
        <v>42726</v>
      </c>
      <c r="F677" s="45" t="s">
        <v>51</v>
      </c>
      <c r="G677" s="47">
        <v>177.45</v>
      </c>
      <c r="H677" s="48">
        <v>7.5416249999999998</v>
      </c>
      <c r="I677" s="48">
        <v>184.991625</v>
      </c>
      <c r="J677" s="48">
        <v>2.1916500000000001</v>
      </c>
      <c r="K677" s="52" t="s">
        <v>10</v>
      </c>
    </row>
    <row r="678" spans="1:11" x14ac:dyDescent="0.35">
      <c r="A678" s="44">
        <f t="shared" si="10"/>
        <v>671</v>
      </c>
      <c r="B678" s="74" t="s">
        <v>142</v>
      </c>
      <c r="C678" s="45" t="s">
        <v>38</v>
      </c>
      <c r="D678" s="46">
        <v>43728</v>
      </c>
      <c r="E678" s="46">
        <v>43728</v>
      </c>
      <c r="F678" s="45" t="s">
        <v>41</v>
      </c>
      <c r="G678" s="47" t="s">
        <v>42</v>
      </c>
      <c r="H678" s="48">
        <v>0</v>
      </c>
      <c r="I678" s="48" t="s">
        <v>43</v>
      </c>
      <c r="J678" s="48">
        <v>0</v>
      </c>
      <c r="K678" s="49" t="s">
        <v>10</v>
      </c>
    </row>
    <row r="679" spans="1:11" x14ac:dyDescent="0.35">
      <c r="A679" s="44">
        <f t="shared" si="10"/>
        <v>672</v>
      </c>
      <c r="B679" s="74" t="s">
        <v>142</v>
      </c>
      <c r="C679" s="45" t="s">
        <v>8</v>
      </c>
      <c r="D679" s="51">
        <v>42160</v>
      </c>
      <c r="E679" s="51">
        <v>42160</v>
      </c>
      <c r="F679" s="45" t="s">
        <v>52</v>
      </c>
      <c r="G679" s="47">
        <v>28.17</v>
      </c>
      <c r="H679" s="48">
        <v>1.197225</v>
      </c>
      <c r="I679" s="48">
        <v>29.367225000000001</v>
      </c>
      <c r="J679" s="48">
        <v>2.6761499999999998</v>
      </c>
      <c r="K679" s="52" t="s">
        <v>10</v>
      </c>
    </row>
    <row r="680" spans="1:11" ht="20" x14ac:dyDescent="0.35">
      <c r="A680" s="44">
        <f t="shared" si="10"/>
        <v>673</v>
      </c>
      <c r="B680" s="74" t="s">
        <v>142</v>
      </c>
      <c r="C680" s="45" t="s">
        <v>81</v>
      </c>
      <c r="D680" s="51">
        <v>42432</v>
      </c>
      <c r="E680" s="51">
        <v>43585</v>
      </c>
      <c r="F680" s="45" t="s">
        <v>115</v>
      </c>
      <c r="G680" s="47">
        <v>5086.53</v>
      </c>
      <c r="H680" s="48">
        <v>216.177525</v>
      </c>
      <c r="I680" s="48">
        <v>5302.7075249999998</v>
      </c>
      <c r="J680" s="48">
        <v>483.22035</v>
      </c>
      <c r="K680" s="52" t="s">
        <v>10</v>
      </c>
    </row>
    <row r="681" spans="1:11" x14ac:dyDescent="0.35">
      <c r="A681" s="44">
        <f t="shared" si="10"/>
        <v>674</v>
      </c>
      <c r="B681" s="74" t="s">
        <v>142</v>
      </c>
      <c r="C681" s="45" t="s">
        <v>8</v>
      </c>
      <c r="D681" s="51">
        <v>42552</v>
      </c>
      <c r="E681" s="51">
        <v>44027</v>
      </c>
      <c r="F681" s="45">
        <v>31.3</v>
      </c>
      <c r="G681" s="47">
        <v>2698.73</v>
      </c>
      <c r="H681" s="48">
        <v>114.69602500000001</v>
      </c>
      <c r="I681" s="48">
        <v>2813.4260250000002</v>
      </c>
      <c r="J681" s="48">
        <v>256.37934999999999</v>
      </c>
      <c r="K681" s="52" t="s">
        <v>10</v>
      </c>
    </row>
    <row r="682" spans="1:11" x14ac:dyDescent="0.35">
      <c r="A682" s="44">
        <f t="shared" si="10"/>
        <v>675</v>
      </c>
      <c r="B682" s="74" t="s">
        <v>142</v>
      </c>
      <c r="C682" s="45" t="s">
        <v>8</v>
      </c>
      <c r="D682" s="51">
        <v>41487</v>
      </c>
      <c r="E682" s="51">
        <v>43861</v>
      </c>
      <c r="F682" s="45" t="s">
        <v>116</v>
      </c>
      <c r="G682" s="47">
        <v>9645.8700000000008</v>
      </c>
      <c r="H682" s="48">
        <v>409.94947500000001</v>
      </c>
      <c r="I682" s="48">
        <v>10055.819475</v>
      </c>
      <c r="J682" s="48">
        <v>916.35765000000004</v>
      </c>
      <c r="K682" s="52" t="s">
        <v>10</v>
      </c>
    </row>
    <row r="683" spans="1:11" x14ac:dyDescent="0.35">
      <c r="A683" s="44">
        <f t="shared" si="10"/>
        <v>676</v>
      </c>
      <c r="B683" s="74" t="s">
        <v>142</v>
      </c>
      <c r="C683" s="45" t="s">
        <v>71</v>
      </c>
      <c r="D683" s="51">
        <v>42979</v>
      </c>
      <c r="E683" s="51">
        <v>43008</v>
      </c>
      <c r="F683" s="45" t="s">
        <v>72</v>
      </c>
      <c r="G683" s="47">
        <v>1225.48</v>
      </c>
      <c r="H683" s="48">
        <v>52.082900000000002</v>
      </c>
      <c r="I683" s="48">
        <v>1277.5629000000001</v>
      </c>
      <c r="J683" s="48">
        <v>116.42059999999999</v>
      </c>
      <c r="K683" s="52" t="s">
        <v>10</v>
      </c>
    </row>
    <row r="684" spans="1:11" x14ac:dyDescent="0.35">
      <c r="A684" s="44">
        <f t="shared" si="10"/>
        <v>677</v>
      </c>
      <c r="B684" s="74" t="s">
        <v>142</v>
      </c>
      <c r="C684" s="45" t="s">
        <v>8</v>
      </c>
      <c r="D684" s="51">
        <v>43437</v>
      </c>
      <c r="E684" s="51">
        <v>44041</v>
      </c>
      <c r="F684" s="45" t="s">
        <v>68</v>
      </c>
      <c r="G684" s="47">
        <v>3204.72</v>
      </c>
      <c r="H684" s="48">
        <v>136.20060000000001</v>
      </c>
      <c r="I684" s="48">
        <v>3340.9205999999999</v>
      </c>
      <c r="J684" s="48">
        <v>237.03450000000001</v>
      </c>
      <c r="K684" s="52" t="s">
        <v>10</v>
      </c>
    </row>
    <row r="685" spans="1:11" x14ac:dyDescent="0.35">
      <c r="A685" s="44">
        <f t="shared" si="10"/>
        <v>678</v>
      </c>
      <c r="B685" s="74" t="s">
        <v>142</v>
      </c>
      <c r="C685" s="53" t="s">
        <v>38</v>
      </c>
      <c r="D685" s="51">
        <v>42043</v>
      </c>
      <c r="E685" s="51">
        <v>42114</v>
      </c>
      <c r="F685" s="45" t="s">
        <v>39</v>
      </c>
      <c r="G685" s="47">
        <v>71.14</v>
      </c>
      <c r="H685" s="48">
        <v>3.02345</v>
      </c>
      <c r="I685" s="48">
        <v>74.163449999999997</v>
      </c>
      <c r="J685" s="48">
        <v>0</v>
      </c>
      <c r="K685" s="49" t="s">
        <v>10</v>
      </c>
    </row>
    <row r="686" spans="1:11" x14ac:dyDescent="0.35">
      <c r="A686" s="44">
        <f t="shared" si="10"/>
        <v>679</v>
      </c>
      <c r="B686" s="74" t="s">
        <v>142</v>
      </c>
      <c r="C686" s="45" t="s">
        <v>38</v>
      </c>
      <c r="D686" s="46">
        <v>43602</v>
      </c>
      <c r="E686" s="46">
        <v>43844</v>
      </c>
      <c r="F686" s="45" t="s">
        <v>41</v>
      </c>
      <c r="G686" s="47" t="s">
        <v>42</v>
      </c>
      <c r="H686" s="48">
        <v>0</v>
      </c>
      <c r="I686" s="48" t="s">
        <v>43</v>
      </c>
      <c r="J686" s="48">
        <v>0</v>
      </c>
      <c r="K686" s="49" t="s">
        <v>10</v>
      </c>
    </row>
    <row r="687" spans="1:11" ht="30" x14ac:dyDescent="0.35">
      <c r="A687" s="44">
        <f t="shared" si="10"/>
        <v>680</v>
      </c>
      <c r="B687" s="74" t="s">
        <v>142</v>
      </c>
      <c r="C687" s="45" t="s">
        <v>49</v>
      </c>
      <c r="D687" s="51">
        <v>42908</v>
      </c>
      <c r="E687" s="51">
        <v>44041</v>
      </c>
      <c r="F687" s="45" t="s">
        <v>58</v>
      </c>
      <c r="G687" s="47">
        <v>6667.81</v>
      </c>
      <c r="H687" s="48">
        <v>283.38192500000002</v>
      </c>
      <c r="I687" s="48">
        <v>6951.1919250000001</v>
      </c>
      <c r="J687" s="48">
        <v>294.6311</v>
      </c>
      <c r="K687" s="52" t="s">
        <v>10</v>
      </c>
    </row>
    <row r="688" spans="1:11" x14ac:dyDescent="0.35">
      <c r="A688" s="44">
        <f t="shared" si="10"/>
        <v>681</v>
      </c>
      <c r="B688" s="74" t="s">
        <v>142</v>
      </c>
      <c r="C688" s="45" t="s">
        <v>38</v>
      </c>
      <c r="D688" s="46">
        <v>42602</v>
      </c>
      <c r="E688" s="46">
        <v>42707</v>
      </c>
      <c r="F688" s="45" t="s">
        <v>41</v>
      </c>
      <c r="G688" s="47" t="s">
        <v>42</v>
      </c>
      <c r="H688" s="48">
        <v>0</v>
      </c>
      <c r="I688" s="48" t="s">
        <v>43</v>
      </c>
      <c r="J688" s="48">
        <v>0</v>
      </c>
      <c r="K688" s="49" t="s">
        <v>10</v>
      </c>
    </row>
    <row r="689" spans="1:17" ht="20" x14ac:dyDescent="0.35">
      <c r="A689" s="44">
        <f t="shared" si="10"/>
        <v>682</v>
      </c>
      <c r="B689" s="74" t="s">
        <v>142</v>
      </c>
      <c r="C689" s="45" t="s">
        <v>49</v>
      </c>
      <c r="D689" s="51">
        <v>42134</v>
      </c>
      <c r="E689" s="51">
        <v>43879</v>
      </c>
      <c r="F689" s="45" t="s">
        <v>134</v>
      </c>
      <c r="G689" s="47">
        <v>88.75</v>
      </c>
      <c r="H689" s="48">
        <v>3.7718750000000001</v>
      </c>
      <c r="I689" s="48">
        <v>92.521874999999994</v>
      </c>
      <c r="J689" s="48">
        <v>8.4312500000000004</v>
      </c>
      <c r="K689" s="52" t="s">
        <v>10</v>
      </c>
      <c r="N689" s="54"/>
      <c r="O689" s="54"/>
      <c r="P689" s="54"/>
      <c r="Q689" s="54"/>
    </row>
    <row r="690" spans="1:17" ht="20" x14ac:dyDescent="0.35">
      <c r="A690" s="44">
        <f t="shared" si="10"/>
        <v>683</v>
      </c>
      <c r="B690" s="74" t="s">
        <v>142</v>
      </c>
      <c r="C690" s="45" t="s">
        <v>49</v>
      </c>
      <c r="D690" s="51">
        <v>41816</v>
      </c>
      <c r="E690" s="51">
        <v>44041</v>
      </c>
      <c r="F690" s="45" t="s">
        <v>135</v>
      </c>
      <c r="G690" s="47">
        <v>11879.289999999999</v>
      </c>
      <c r="H690" s="48">
        <v>504.86982499999999</v>
      </c>
      <c r="I690" s="48">
        <v>12384.159824999999</v>
      </c>
      <c r="J690" s="48">
        <v>309.13569999999999</v>
      </c>
      <c r="K690" s="52" t="s">
        <v>10</v>
      </c>
    </row>
    <row r="691" spans="1:17" x14ac:dyDescent="0.35">
      <c r="A691" s="44">
        <f t="shared" si="10"/>
        <v>684</v>
      </c>
      <c r="B691" s="74" t="s">
        <v>142</v>
      </c>
      <c r="C691" s="45" t="s">
        <v>8</v>
      </c>
      <c r="D691" s="51">
        <v>42887</v>
      </c>
      <c r="E691" s="51">
        <v>42888</v>
      </c>
      <c r="F691" s="45" t="s">
        <v>52</v>
      </c>
      <c r="G691" s="47">
        <v>35.57</v>
      </c>
      <c r="H691" s="48">
        <v>1.511725</v>
      </c>
      <c r="I691" s="48">
        <v>37.081724999999999</v>
      </c>
      <c r="J691" s="48">
        <v>3.3791500000000001</v>
      </c>
      <c r="K691" s="52" t="s">
        <v>10</v>
      </c>
    </row>
    <row r="692" spans="1:17" x14ac:dyDescent="0.35">
      <c r="A692" s="44">
        <f t="shared" si="10"/>
        <v>685</v>
      </c>
      <c r="B692" s="74" t="s">
        <v>142</v>
      </c>
      <c r="C692" s="45" t="s">
        <v>15</v>
      </c>
      <c r="D692" s="51">
        <v>43800</v>
      </c>
      <c r="E692" s="51">
        <v>44074</v>
      </c>
      <c r="F692" s="45">
        <v>29.3</v>
      </c>
      <c r="G692" s="47">
        <v>330.24</v>
      </c>
      <c r="H692" s="48">
        <v>14.0352</v>
      </c>
      <c r="I692" s="48">
        <v>344.27519999999998</v>
      </c>
      <c r="J692" s="48">
        <v>31.372800000000002</v>
      </c>
      <c r="K692" s="52" t="s">
        <v>10</v>
      </c>
    </row>
    <row r="693" spans="1:17" ht="30" x14ac:dyDescent="0.35">
      <c r="A693" s="44">
        <f t="shared" si="10"/>
        <v>686</v>
      </c>
      <c r="B693" s="74" t="s">
        <v>142</v>
      </c>
      <c r="C693" s="45" t="s">
        <v>49</v>
      </c>
      <c r="D693" s="51">
        <v>43213</v>
      </c>
      <c r="E693" s="51">
        <v>43287</v>
      </c>
      <c r="F693" s="45" t="s">
        <v>50</v>
      </c>
      <c r="G693" s="47">
        <v>39.76</v>
      </c>
      <c r="H693" s="48">
        <v>1.6898</v>
      </c>
      <c r="I693" s="48">
        <v>41.449799999999996</v>
      </c>
      <c r="J693" s="48">
        <v>3.7772000000000001</v>
      </c>
      <c r="K693" s="52" t="s">
        <v>10</v>
      </c>
    </row>
    <row r="694" spans="1:17" x14ac:dyDescent="0.35">
      <c r="A694" s="44">
        <f t="shared" si="10"/>
        <v>687</v>
      </c>
      <c r="B694" s="74" t="s">
        <v>142</v>
      </c>
      <c r="C694" s="53" t="s">
        <v>38</v>
      </c>
      <c r="D694" s="51">
        <v>41474</v>
      </c>
      <c r="E694" s="51">
        <v>41529</v>
      </c>
      <c r="F694" s="45" t="s">
        <v>39</v>
      </c>
      <c r="G694" s="47">
        <v>60.89</v>
      </c>
      <c r="H694" s="48">
        <v>2.587825</v>
      </c>
      <c r="I694" s="48">
        <v>63.477825000000003</v>
      </c>
      <c r="J694" s="48">
        <v>0</v>
      </c>
      <c r="K694" s="49" t="s">
        <v>10</v>
      </c>
    </row>
    <row r="695" spans="1:17" x14ac:dyDescent="0.35">
      <c r="A695" s="44">
        <f t="shared" si="10"/>
        <v>688</v>
      </c>
      <c r="B695" s="74" t="s">
        <v>142</v>
      </c>
      <c r="C695" s="45" t="s">
        <v>40</v>
      </c>
      <c r="D695" s="46">
        <v>42917</v>
      </c>
      <c r="E695" s="46">
        <v>44377</v>
      </c>
      <c r="F695" s="45">
        <v>20.9</v>
      </c>
      <c r="G695" s="47">
        <v>609.71</v>
      </c>
      <c r="H695" s="48">
        <v>25.912675</v>
      </c>
      <c r="I695" s="48">
        <v>635.62267500000007</v>
      </c>
      <c r="J695" s="48">
        <v>57.922449999999998</v>
      </c>
      <c r="K695" s="49" t="s">
        <v>10</v>
      </c>
    </row>
    <row r="696" spans="1:17" ht="20" x14ac:dyDescent="0.35">
      <c r="A696" s="44">
        <f t="shared" si="10"/>
        <v>689</v>
      </c>
      <c r="B696" s="74" t="s">
        <v>142</v>
      </c>
      <c r="C696" s="45" t="s">
        <v>81</v>
      </c>
      <c r="D696" s="51">
        <v>41970</v>
      </c>
      <c r="E696" s="51">
        <v>42551</v>
      </c>
      <c r="F696" s="45">
        <v>17</v>
      </c>
      <c r="G696" s="47">
        <v>2619.36</v>
      </c>
      <c r="H696" s="48">
        <v>111.3228</v>
      </c>
      <c r="I696" s="48">
        <v>2730.6828</v>
      </c>
      <c r="J696" s="48">
        <v>248.83920000000001</v>
      </c>
      <c r="K696" s="52" t="s">
        <v>10</v>
      </c>
    </row>
    <row r="697" spans="1:17" ht="30" x14ac:dyDescent="0.35">
      <c r="A697" s="44">
        <f t="shared" si="10"/>
        <v>690</v>
      </c>
      <c r="B697" s="74" t="s">
        <v>142</v>
      </c>
      <c r="C697" s="45" t="s">
        <v>49</v>
      </c>
      <c r="D697" s="51">
        <v>41458</v>
      </c>
      <c r="E697" s="51">
        <v>42930</v>
      </c>
      <c r="F697" s="45" t="s">
        <v>51</v>
      </c>
      <c r="G697" s="47">
        <v>395.33</v>
      </c>
      <c r="H697" s="48">
        <v>16.801525000000002</v>
      </c>
      <c r="I697" s="48">
        <v>412.13152500000001</v>
      </c>
      <c r="J697" s="48">
        <v>1.2701499999999999</v>
      </c>
      <c r="K697" s="52" t="s">
        <v>10</v>
      </c>
    </row>
    <row r="698" spans="1:17" ht="30" x14ac:dyDescent="0.35">
      <c r="A698" s="44">
        <f t="shared" si="10"/>
        <v>691</v>
      </c>
      <c r="B698" s="74" t="s">
        <v>142</v>
      </c>
      <c r="C698" s="45" t="s">
        <v>49</v>
      </c>
      <c r="D698" s="46">
        <v>44016</v>
      </c>
      <c r="E698" s="46">
        <v>44016</v>
      </c>
      <c r="F698" s="45" t="s">
        <v>90</v>
      </c>
      <c r="G698" s="47">
        <v>7.51</v>
      </c>
      <c r="H698" s="48">
        <v>0.31917499999999999</v>
      </c>
      <c r="I698" s="48">
        <v>7.8291749999999993</v>
      </c>
      <c r="J698" s="48">
        <v>0.71345000000000003</v>
      </c>
      <c r="K698" s="49" t="s">
        <v>10</v>
      </c>
    </row>
    <row r="699" spans="1:17" x14ac:dyDescent="0.35">
      <c r="A699" s="44">
        <f t="shared" si="10"/>
        <v>692</v>
      </c>
      <c r="B699" s="74" t="s">
        <v>142</v>
      </c>
      <c r="C699" s="45" t="s">
        <v>38</v>
      </c>
      <c r="D699" s="46">
        <v>43819</v>
      </c>
      <c r="E699" s="46">
        <v>43967</v>
      </c>
      <c r="F699" s="45" t="s">
        <v>41</v>
      </c>
      <c r="G699" s="47" t="s">
        <v>42</v>
      </c>
      <c r="H699" s="48">
        <v>0</v>
      </c>
      <c r="I699" s="48" t="s">
        <v>43</v>
      </c>
      <c r="J699" s="48">
        <v>0</v>
      </c>
      <c r="K699" s="49" t="s">
        <v>10</v>
      </c>
    </row>
    <row r="700" spans="1:17" x14ac:dyDescent="0.35">
      <c r="A700" s="44">
        <f t="shared" si="10"/>
        <v>693</v>
      </c>
      <c r="B700" s="74" t="s">
        <v>142</v>
      </c>
      <c r="C700" s="45" t="s">
        <v>38</v>
      </c>
      <c r="D700" s="46">
        <v>43380</v>
      </c>
      <c r="E700" s="46">
        <v>43973</v>
      </c>
      <c r="F700" s="45" t="s">
        <v>41</v>
      </c>
      <c r="G700" s="47" t="s">
        <v>42</v>
      </c>
      <c r="H700" s="48">
        <v>0</v>
      </c>
      <c r="I700" s="48" t="s">
        <v>43</v>
      </c>
      <c r="J700" s="48">
        <v>0</v>
      </c>
      <c r="K700" s="49" t="s">
        <v>10</v>
      </c>
    </row>
    <row r="701" spans="1:17" ht="20" x14ac:dyDescent="0.35">
      <c r="A701" s="44">
        <f t="shared" si="10"/>
        <v>694</v>
      </c>
      <c r="B701" s="74" t="s">
        <v>142</v>
      </c>
      <c r="C701" s="45" t="s">
        <v>81</v>
      </c>
      <c r="D701" s="51">
        <v>42767</v>
      </c>
      <c r="E701" s="51">
        <v>43312</v>
      </c>
      <c r="F701" s="45">
        <v>31.2</v>
      </c>
      <c r="G701" s="47">
        <v>1749.66</v>
      </c>
      <c r="H701" s="48">
        <v>74.360550000000003</v>
      </c>
      <c r="I701" s="48">
        <v>1824.0205500000002</v>
      </c>
      <c r="J701" s="48">
        <v>166.21770000000001</v>
      </c>
      <c r="K701" s="52" t="s">
        <v>10</v>
      </c>
    </row>
    <row r="702" spans="1:17" x14ac:dyDescent="0.35">
      <c r="A702" s="44">
        <f t="shared" si="10"/>
        <v>695</v>
      </c>
      <c r="B702" s="74" t="s">
        <v>142</v>
      </c>
      <c r="C702" s="45" t="s">
        <v>38</v>
      </c>
      <c r="D702" s="46">
        <v>43724</v>
      </c>
      <c r="E702" s="46">
        <v>43724</v>
      </c>
      <c r="F702" s="45" t="s">
        <v>41</v>
      </c>
      <c r="G702" s="47" t="s">
        <v>42</v>
      </c>
      <c r="H702" s="48">
        <v>0</v>
      </c>
      <c r="I702" s="48" t="s">
        <v>43</v>
      </c>
      <c r="J702" s="48">
        <v>0</v>
      </c>
      <c r="K702" s="49" t="s">
        <v>10</v>
      </c>
    </row>
    <row r="703" spans="1:17" ht="30" x14ac:dyDescent="0.35">
      <c r="A703" s="44">
        <f t="shared" si="10"/>
        <v>696</v>
      </c>
      <c r="B703" s="74" t="s">
        <v>142</v>
      </c>
      <c r="C703" s="45" t="s">
        <v>49</v>
      </c>
      <c r="D703" s="51">
        <v>41589</v>
      </c>
      <c r="E703" s="51">
        <v>43454</v>
      </c>
      <c r="F703" s="45" t="s">
        <v>51</v>
      </c>
      <c r="G703" s="47">
        <v>307.36</v>
      </c>
      <c r="H703" s="48">
        <v>13.062799999999999</v>
      </c>
      <c r="I703" s="48">
        <v>320.4228</v>
      </c>
      <c r="J703" s="48">
        <v>4.8868</v>
      </c>
      <c r="K703" s="52" t="s">
        <v>10</v>
      </c>
    </row>
    <row r="704" spans="1:17" x14ac:dyDescent="0.35">
      <c r="A704" s="44">
        <f t="shared" si="10"/>
        <v>697</v>
      </c>
      <c r="B704" s="74" t="s">
        <v>142</v>
      </c>
      <c r="C704" s="45" t="s">
        <v>38</v>
      </c>
      <c r="D704" s="46">
        <v>42478</v>
      </c>
      <c r="E704" s="46">
        <v>42548</v>
      </c>
      <c r="F704" s="45">
        <v>92</v>
      </c>
      <c r="G704" s="47" t="s">
        <v>55</v>
      </c>
      <c r="H704" s="48">
        <v>0</v>
      </c>
      <c r="I704" s="48" t="s">
        <v>43</v>
      </c>
      <c r="J704" s="48">
        <v>0</v>
      </c>
      <c r="K704" s="49" t="s">
        <v>10</v>
      </c>
    </row>
    <row r="705" spans="1:11" ht="30" x14ac:dyDescent="0.35">
      <c r="A705" s="44">
        <f t="shared" si="10"/>
        <v>698</v>
      </c>
      <c r="B705" s="74" t="s">
        <v>142</v>
      </c>
      <c r="C705" s="45" t="s">
        <v>49</v>
      </c>
      <c r="D705" s="51">
        <v>44031</v>
      </c>
      <c r="E705" s="51">
        <v>44057</v>
      </c>
      <c r="F705" s="45" t="s">
        <v>117</v>
      </c>
      <c r="G705" s="47">
        <v>1496.21</v>
      </c>
      <c r="H705" s="48">
        <v>63.588925000000003</v>
      </c>
      <c r="I705" s="48">
        <v>1559.7989250000001</v>
      </c>
      <c r="J705" s="48">
        <v>112.23965</v>
      </c>
      <c r="K705" s="49" t="s">
        <v>10</v>
      </c>
    </row>
    <row r="706" spans="1:11" x14ac:dyDescent="0.35">
      <c r="A706" s="44">
        <f t="shared" si="10"/>
        <v>699</v>
      </c>
      <c r="B706" s="74" t="s">
        <v>142</v>
      </c>
      <c r="C706" s="45" t="s">
        <v>8</v>
      </c>
      <c r="D706" s="51">
        <v>42975</v>
      </c>
      <c r="E706" s="51">
        <v>43238</v>
      </c>
      <c r="F706" s="45" t="s">
        <v>67</v>
      </c>
      <c r="G706" s="47">
        <v>5518.34</v>
      </c>
      <c r="H706" s="48">
        <v>234.52945</v>
      </c>
      <c r="I706" s="48">
        <v>5752.8694500000001</v>
      </c>
      <c r="J706" s="48">
        <v>0</v>
      </c>
      <c r="K706" s="52" t="s">
        <v>10</v>
      </c>
    </row>
    <row r="707" spans="1:11" x14ac:dyDescent="0.35">
      <c r="A707" s="44">
        <f t="shared" si="10"/>
        <v>700</v>
      </c>
      <c r="B707" s="74" t="s">
        <v>142</v>
      </c>
      <c r="C707" s="45" t="s">
        <v>8</v>
      </c>
      <c r="D707" s="46">
        <v>44018</v>
      </c>
      <c r="E707" s="46">
        <v>44082</v>
      </c>
      <c r="F707" s="45" t="s">
        <v>56</v>
      </c>
      <c r="G707" s="47">
        <v>1247.3599999999999</v>
      </c>
      <c r="H707" s="48">
        <v>53.012799999999999</v>
      </c>
      <c r="I707" s="48">
        <v>1300.3727999999999</v>
      </c>
      <c r="J707" s="48">
        <v>118.4992</v>
      </c>
      <c r="K707" s="49" t="s">
        <v>10</v>
      </c>
    </row>
    <row r="708" spans="1:11" x14ac:dyDescent="0.35">
      <c r="A708" s="44">
        <f t="shared" si="10"/>
        <v>701</v>
      </c>
      <c r="B708" s="74" t="s">
        <v>142</v>
      </c>
      <c r="C708" s="45" t="s">
        <v>8</v>
      </c>
      <c r="D708" s="46">
        <v>44011</v>
      </c>
      <c r="E708" s="46">
        <v>44029</v>
      </c>
      <c r="F708" s="45" t="s">
        <v>56</v>
      </c>
      <c r="G708" s="47">
        <v>243.12</v>
      </c>
      <c r="H708" s="48">
        <v>10.332599999999999</v>
      </c>
      <c r="I708" s="48">
        <v>253.45260000000002</v>
      </c>
      <c r="J708" s="48">
        <v>23.096399999999999</v>
      </c>
      <c r="K708" s="49" t="s">
        <v>10</v>
      </c>
    </row>
    <row r="709" spans="1:11" x14ac:dyDescent="0.35">
      <c r="A709" s="44">
        <f t="shared" si="10"/>
        <v>702</v>
      </c>
      <c r="B709" s="74" t="s">
        <v>142</v>
      </c>
      <c r="C709" s="50" t="s">
        <v>8</v>
      </c>
      <c r="D709" s="55">
        <v>43245</v>
      </c>
      <c r="E709" s="55">
        <v>44014</v>
      </c>
      <c r="F709" s="45">
        <v>15</v>
      </c>
      <c r="G709" s="47">
        <v>9132.1200000000008</v>
      </c>
      <c r="H709" s="48">
        <v>388.11509999999998</v>
      </c>
      <c r="I709" s="48">
        <v>9520.2351000000017</v>
      </c>
      <c r="J709" s="48">
        <v>867.55139999999994</v>
      </c>
      <c r="K709" s="49" t="s">
        <v>10</v>
      </c>
    </row>
    <row r="710" spans="1:11" x14ac:dyDescent="0.35">
      <c r="A710" s="44">
        <f t="shared" si="10"/>
        <v>703</v>
      </c>
      <c r="B710" s="74" t="s">
        <v>142</v>
      </c>
      <c r="C710" s="45" t="s">
        <v>38</v>
      </c>
      <c r="D710" s="46">
        <v>43911</v>
      </c>
      <c r="E710" s="46">
        <v>43911</v>
      </c>
      <c r="F710" s="45" t="s">
        <v>41</v>
      </c>
      <c r="G710" s="47" t="s">
        <v>42</v>
      </c>
      <c r="H710" s="48">
        <v>0</v>
      </c>
      <c r="I710" s="48" t="s">
        <v>43</v>
      </c>
      <c r="J710" s="48">
        <v>0</v>
      </c>
      <c r="K710" s="49" t="s">
        <v>10</v>
      </c>
    </row>
    <row r="711" spans="1:11" x14ac:dyDescent="0.35">
      <c r="A711" s="44">
        <f t="shared" si="10"/>
        <v>704</v>
      </c>
      <c r="B711" s="74" t="s">
        <v>142</v>
      </c>
      <c r="C711" s="45" t="s">
        <v>38</v>
      </c>
      <c r="D711" s="46">
        <v>43074</v>
      </c>
      <c r="E711" s="46">
        <v>43600</v>
      </c>
      <c r="F711" s="45" t="s">
        <v>41</v>
      </c>
      <c r="G711" s="47" t="s">
        <v>42</v>
      </c>
      <c r="H711" s="48">
        <v>0</v>
      </c>
      <c r="I711" s="48" t="s">
        <v>43</v>
      </c>
      <c r="J711" s="48">
        <v>0</v>
      </c>
      <c r="K711" s="49" t="s">
        <v>10</v>
      </c>
    </row>
    <row r="712" spans="1:11" x14ac:dyDescent="0.35">
      <c r="A712" s="44">
        <f t="shared" si="10"/>
        <v>705</v>
      </c>
      <c r="B712" s="74" t="s">
        <v>142</v>
      </c>
      <c r="C712" s="45" t="s">
        <v>38</v>
      </c>
      <c r="D712" s="46">
        <v>42495</v>
      </c>
      <c r="E712" s="46">
        <v>42495</v>
      </c>
      <c r="F712" s="45">
        <v>92</v>
      </c>
      <c r="G712" s="47" t="s">
        <v>55</v>
      </c>
      <c r="H712" s="48">
        <v>0</v>
      </c>
      <c r="I712" s="48" t="s">
        <v>43</v>
      </c>
      <c r="J712" s="48">
        <v>0</v>
      </c>
      <c r="K712" s="49" t="s">
        <v>10</v>
      </c>
    </row>
    <row r="713" spans="1:11" x14ac:dyDescent="0.35">
      <c r="A713" s="44">
        <f t="shared" si="10"/>
        <v>706</v>
      </c>
      <c r="B713" s="74" t="s">
        <v>142</v>
      </c>
      <c r="C713" s="53" t="s">
        <v>38</v>
      </c>
      <c r="D713" s="51">
        <v>42505</v>
      </c>
      <c r="E713" s="51">
        <v>42703</v>
      </c>
      <c r="F713" s="45" t="s">
        <v>39</v>
      </c>
      <c r="G713" s="47">
        <v>264.14</v>
      </c>
      <c r="H713" s="48">
        <v>11.225949999999999</v>
      </c>
      <c r="I713" s="48">
        <v>275.36595</v>
      </c>
      <c r="J713" s="48">
        <v>0</v>
      </c>
      <c r="K713" s="49" t="s">
        <v>10</v>
      </c>
    </row>
    <row r="714" spans="1:11" x14ac:dyDescent="0.35">
      <c r="A714" s="44">
        <f t="shared" ref="A714:A777" si="11">A713+1</f>
        <v>707</v>
      </c>
      <c r="B714" s="74" t="s">
        <v>142</v>
      </c>
      <c r="C714" s="45" t="s">
        <v>38</v>
      </c>
      <c r="D714" s="46">
        <v>44078</v>
      </c>
      <c r="E714" s="46">
        <v>44098</v>
      </c>
      <c r="F714" s="45" t="s">
        <v>41</v>
      </c>
      <c r="G714" s="47" t="s">
        <v>42</v>
      </c>
      <c r="H714" s="48">
        <v>0</v>
      </c>
      <c r="I714" s="48" t="s">
        <v>43</v>
      </c>
      <c r="J714" s="48">
        <v>0</v>
      </c>
      <c r="K714" s="49" t="s">
        <v>10</v>
      </c>
    </row>
    <row r="715" spans="1:11" x14ac:dyDescent="0.35">
      <c r="A715" s="44">
        <f t="shared" si="11"/>
        <v>708</v>
      </c>
      <c r="B715" s="74" t="s">
        <v>142</v>
      </c>
      <c r="C715" s="45" t="s">
        <v>38</v>
      </c>
      <c r="D715" s="46">
        <v>42332</v>
      </c>
      <c r="E715" s="46">
        <v>42332</v>
      </c>
      <c r="F715" s="45">
        <v>92</v>
      </c>
      <c r="G715" s="47" t="s">
        <v>55</v>
      </c>
      <c r="H715" s="48">
        <v>0</v>
      </c>
      <c r="I715" s="48" t="s">
        <v>43</v>
      </c>
      <c r="J715" s="48">
        <v>0</v>
      </c>
      <c r="K715" s="49" t="s">
        <v>10</v>
      </c>
    </row>
    <row r="716" spans="1:11" x14ac:dyDescent="0.35">
      <c r="A716" s="44">
        <f t="shared" si="11"/>
        <v>709</v>
      </c>
      <c r="B716" s="74" t="s">
        <v>142</v>
      </c>
      <c r="C716" s="45" t="s">
        <v>40</v>
      </c>
      <c r="D716" s="46">
        <v>41456</v>
      </c>
      <c r="E716" s="46">
        <v>41820</v>
      </c>
      <c r="F716" s="45">
        <v>20.9</v>
      </c>
      <c r="G716" s="47">
        <v>1.95</v>
      </c>
      <c r="H716" s="48">
        <v>8.2875000000000004E-2</v>
      </c>
      <c r="I716" s="48">
        <v>2.0328749999999998</v>
      </c>
      <c r="J716" s="48">
        <v>0.18525</v>
      </c>
      <c r="K716" s="49" t="s">
        <v>10</v>
      </c>
    </row>
    <row r="717" spans="1:11" x14ac:dyDescent="0.35">
      <c r="A717" s="44">
        <f t="shared" si="11"/>
        <v>710</v>
      </c>
      <c r="B717" s="74" t="s">
        <v>142</v>
      </c>
      <c r="C717" s="50" t="s">
        <v>8</v>
      </c>
      <c r="D717" s="46">
        <v>43858</v>
      </c>
      <c r="E717" s="46">
        <v>44012</v>
      </c>
      <c r="F717" s="45">
        <v>20.399999999999999</v>
      </c>
      <c r="G717" s="47">
        <v>157.74</v>
      </c>
      <c r="H717" s="48">
        <v>6.7039499999999999</v>
      </c>
      <c r="I717" s="48">
        <v>164.44395</v>
      </c>
      <c r="J717" s="48">
        <v>14.985300000000001</v>
      </c>
      <c r="K717" s="49" t="s">
        <v>10</v>
      </c>
    </row>
    <row r="718" spans="1:11" x14ac:dyDescent="0.35">
      <c r="A718" s="44">
        <f t="shared" si="11"/>
        <v>711</v>
      </c>
      <c r="B718" s="74" t="s">
        <v>142</v>
      </c>
      <c r="C718" s="45" t="s">
        <v>38</v>
      </c>
      <c r="D718" s="46">
        <v>41537</v>
      </c>
      <c r="E718" s="46">
        <v>43694</v>
      </c>
      <c r="F718" s="45" t="s">
        <v>41</v>
      </c>
      <c r="G718" s="47" t="s">
        <v>42</v>
      </c>
      <c r="H718" s="48">
        <v>0</v>
      </c>
      <c r="I718" s="48" t="s">
        <v>43</v>
      </c>
      <c r="J718" s="48">
        <v>0</v>
      </c>
      <c r="K718" s="49" t="s">
        <v>10</v>
      </c>
    </row>
    <row r="719" spans="1:11" x14ac:dyDescent="0.35">
      <c r="A719" s="44">
        <f t="shared" si="11"/>
        <v>712</v>
      </c>
      <c r="B719" s="74" t="s">
        <v>142</v>
      </c>
      <c r="C719" s="45" t="s">
        <v>40</v>
      </c>
      <c r="D719" s="46">
        <v>41456</v>
      </c>
      <c r="E719" s="46">
        <v>41820</v>
      </c>
      <c r="F719" s="45">
        <v>20.9</v>
      </c>
      <c r="G719" s="47">
        <v>61.93</v>
      </c>
      <c r="H719" s="48">
        <v>2.6320250000000001</v>
      </c>
      <c r="I719" s="48">
        <v>64.562025000000006</v>
      </c>
      <c r="J719" s="48">
        <v>5.8833500000000001</v>
      </c>
      <c r="K719" s="49" t="s">
        <v>10</v>
      </c>
    </row>
    <row r="720" spans="1:11" x14ac:dyDescent="0.35">
      <c r="A720" s="44">
        <f t="shared" si="11"/>
        <v>713</v>
      </c>
      <c r="B720" s="74" t="s">
        <v>142</v>
      </c>
      <c r="C720" s="45" t="s">
        <v>38</v>
      </c>
      <c r="D720" s="46">
        <v>43219</v>
      </c>
      <c r="E720" s="46">
        <v>44049</v>
      </c>
      <c r="F720" s="45" t="s">
        <v>41</v>
      </c>
      <c r="G720" s="47" t="s">
        <v>42</v>
      </c>
      <c r="H720" s="48">
        <v>0</v>
      </c>
      <c r="I720" s="48" t="s">
        <v>43</v>
      </c>
      <c r="J720" s="48">
        <v>0</v>
      </c>
      <c r="K720" s="49" t="s">
        <v>10</v>
      </c>
    </row>
    <row r="721" spans="1:11" ht="30" x14ac:dyDescent="0.35">
      <c r="A721" s="44">
        <f t="shared" si="11"/>
        <v>714</v>
      </c>
      <c r="B721" s="74" t="s">
        <v>142</v>
      </c>
      <c r="C721" s="45" t="s">
        <v>49</v>
      </c>
      <c r="D721" s="51">
        <v>41472</v>
      </c>
      <c r="E721" s="51">
        <v>43494</v>
      </c>
      <c r="F721" s="45" t="s">
        <v>51</v>
      </c>
      <c r="G721" s="47">
        <v>790.43</v>
      </c>
      <c r="H721" s="48">
        <v>33.593274999999998</v>
      </c>
      <c r="I721" s="48">
        <v>824.0232749999999</v>
      </c>
      <c r="J721" s="48">
        <v>16.3932</v>
      </c>
      <c r="K721" s="52" t="s">
        <v>10</v>
      </c>
    </row>
    <row r="722" spans="1:11" x14ac:dyDescent="0.35">
      <c r="A722" s="44">
        <f t="shared" si="11"/>
        <v>715</v>
      </c>
      <c r="B722" s="74" t="s">
        <v>142</v>
      </c>
      <c r="C722" s="53" t="s">
        <v>38</v>
      </c>
      <c r="D722" s="51">
        <v>41456</v>
      </c>
      <c r="E722" s="51">
        <v>41547</v>
      </c>
      <c r="F722" s="45" t="s">
        <v>39</v>
      </c>
      <c r="G722" s="47">
        <v>26.64</v>
      </c>
      <c r="H722" s="48">
        <v>1.1322000000000001</v>
      </c>
      <c r="I722" s="48">
        <v>27.772200000000002</v>
      </c>
      <c r="J722" s="48">
        <v>0</v>
      </c>
      <c r="K722" s="49" t="s">
        <v>10</v>
      </c>
    </row>
    <row r="723" spans="1:11" ht="30" x14ac:dyDescent="0.35">
      <c r="A723" s="44">
        <f t="shared" si="11"/>
        <v>716</v>
      </c>
      <c r="B723" s="74" t="s">
        <v>142</v>
      </c>
      <c r="C723" s="45" t="s">
        <v>49</v>
      </c>
      <c r="D723" s="51">
        <v>43024</v>
      </c>
      <c r="E723" s="51">
        <v>43025</v>
      </c>
      <c r="F723" s="45" t="s">
        <v>50</v>
      </c>
      <c r="G723" s="47">
        <v>17.78</v>
      </c>
      <c r="H723" s="48">
        <v>0.75565000000000004</v>
      </c>
      <c r="I723" s="48">
        <v>18.53565</v>
      </c>
      <c r="J723" s="48">
        <v>1.6891</v>
      </c>
      <c r="K723" s="52" t="s">
        <v>10</v>
      </c>
    </row>
    <row r="724" spans="1:11" x14ac:dyDescent="0.35">
      <c r="A724" s="44">
        <f t="shared" si="11"/>
        <v>717</v>
      </c>
      <c r="B724" s="74" t="s">
        <v>142</v>
      </c>
      <c r="C724" s="45" t="s">
        <v>38</v>
      </c>
      <c r="D724" s="46">
        <v>42966</v>
      </c>
      <c r="E724" s="46">
        <v>43063</v>
      </c>
      <c r="F724" s="45" t="s">
        <v>41</v>
      </c>
      <c r="G724" s="47" t="s">
        <v>42</v>
      </c>
      <c r="H724" s="48">
        <v>0</v>
      </c>
      <c r="I724" s="48" t="s">
        <v>43</v>
      </c>
      <c r="J724" s="48">
        <v>0</v>
      </c>
      <c r="K724" s="49" t="s">
        <v>10</v>
      </c>
    </row>
    <row r="725" spans="1:11" x14ac:dyDescent="0.35">
      <c r="A725" s="44">
        <f t="shared" si="11"/>
        <v>718</v>
      </c>
      <c r="B725" s="74" t="s">
        <v>142</v>
      </c>
      <c r="C725" s="45" t="s">
        <v>40</v>
      </c>
      <c r="D725" s="46">
        <v>43647</v>
      </c>
      <c r="E725" s="46">
        <v>44012</v>
      </c>
      <c r="F725" s="45">
        <v>20.9</v>
      </c>
      <c r="G725" s="47">
        <v>63.14</v>
      </c>
      <c r="H725" s="48">
        <v>2.6834500000000001</v>
      </c>
      <c r="I725" s="48">
        <v>65.823449999999994</v>
      </c>
      <c r="J725" s="48">
        <v>5.9983000000000004</v>
      </c>
      <c r="K725" s="49" t="s">
        <v>10</v>
      </c>
    </row>
    <row r="726" spans="1:11" ht="30" x14ac:dyDescent="0.35">
      <c r="A726" s="44">
        <f t="shared" si="11"/>
        <v>719</v>
      </c>
      <c r="B726" s="74" t="s">
        <v>142</v>
      </c>
      <c r="C726" s="45" t="s">
        <v>49</v>
      </c>
      <c r="D726" s="46">
        <v>44033</v>
      </c>
      <c r="E726" s="46">
        <v>44085</v>
      </c>
      <c r="F726" s="45" t="s">
        <v>90</v>
      </c>
      <c r="G726" s="47">
        <v>645.66999999999996</v>
      </c>
      <c r="H726" s="48">
        <v>27.440975000000002</v>
      </c>
      <c r="I726" s="48">
        <v>673.11097499999994</v>
      </c>
      <c r="J726" s="48">
        <v>61.338650000000001</v>
      </c>
      <c r="K726" s="49" t="s">
        <v>10</v>
      </c>
    </row>
    <row r="727" spans="1:11" x14ac:dyDescent="0.35">
      <c r="A727" s="44">
        <f t="shared" si="11"/>
        <v>720</v>
      </c>
      <c r="B727" s="74" t="s">
        <v>142</v>
      </c>
      <c r="C727" s="53" t="s">
        <v>38</v>
      </c>
      <c r="D727" s="51">
        <v>42147</v>
      </c>
      <c r="E727" s="51">
        <v>42497</v>
      </c>
      <c r="F727" s="45" t="s">
        <v>39</v>
      </c>
      <c r="G727" s="47">
        <v>53.74</v>
      </c>
      <c r="H727" s="48">
        <v>2.2839499999999999</v>
      </c>
      <c r="I727" s="48">
        <v>56.023949999999999</v>
      </c>
      <c r="J727" s="48">
        <v>0</v>
      </c>
      <c r="K727" s="49" t="s">
        <v>10</v>
      </c>
    </row>
    <row r="728" spans="1:11" x14ac:dyDescent="0.35">
      <c r="A728" s="44">
        <f t="shared" si="11"/>
        <v>721</v>
      </c>
      <c r="B728" s="74" t="s">
        <v>142</v>
      </c>
      <c r="C728" s="45" t="s">
        <v>38</v>
      </c>
      <c r="D728" s="46">
        <v>42893</v>
      </c>
      <c r="E728" s="46">
        <v>44036</v>
      </c>
      <c r="F728" s="45" t="s">
        <v>41</v>
      </c>
      <c r="G728" s="47" t="s">
        <v>42</v>
      </c>
      <c r="H728" s="48">
        <v>0</v>
      </c>
      <c r="I728" s="48" t="s">
        <v>43</v>
      </c>
      <c r="J728" s="48">
        <v>0</v>
      </c>
      <c r="K728" s="49" t="s">
        <v>10</v>
      </c>
    </row>
    <row r="729" spans="1:11" x14ac:dyDescent="0.35">
      <c r="A729" s="44">
        <f t="shared" si="11"/>
        <v>722</v>
      </c>
      <c r="B729" s="74" t="s">
        <v>142</v>
      </c>
      <c r="C729" s="45" t="s">
        <v>40</v>
      </c>
      <c r="D729" s="46">
        <v>43647</v>
      </c>
      <c r="E729" s="46">
        <v>44012</v>
      </c>
      <c r="F729" s="45">
        <v>20.9</v>
      </c>
      <c r="G729" s="47">
        <v>52.36</v>
      </c>
      <c r="H729" s="48">
        <v>2.2252999999999998</v>
      </c>
      <c r="I729" s="48">
        <v>54.585299999999997</v>
      </c>
      <c r="J729" s="48">
        <v>4.9741999999999997</v>
      </c>
      <c r="K729" s="49" t="s">
        <v>10</v>
      </c>
    </row>
    <row r="730" spans="1:11" x14ac:dyDescent="0.35">
      <c r="A730" s="44">
        <f t="shared" si="11"/>
        <v>723</v>
      </c>
      <c r="B730" s="74" t="s">
        <v>142</v>
      </c>
      <c r="C730" s="45" t="s">
        <v>40</v>
      </c>
      <c r="D730" s="46">
        <v>43282</v>
      </c>
      <c r="E730" s="46">
        <v>43646</v>
      </c>
      <c r="F730" s="45">
        <v>20.9</v>
      </c>
      <c r="G730" s="47">
        <v>49.84</v>
      </c>
      <c r="H730" s="48">
        <v>2.1181999999999999</v>
      </c>
      <c r="I730" s="48">
        <v>51.958200000000005</v>
      </c>
      <c r="J730" s="48">
        <v>4.7347999999999999</v>
      </c>
      <c r="K730" s="49" t="s">
        <v>10</v>
      </c>
    </row>
    <row r="731" spans="1:11" x14ac:dyDescent="0.35">
      <c r="A731" s="44">
        <f t="shared" si="11"/>
        <v>724</v>
      </c>
      <c r="B731" s="74" t="s">
        <v>142</v>
      </c>
      <c r="C731" s="53" t="s">
        <v>38</v>
      </c>
      <c r="D731" s="51">
        <v>41485</v>
      </c>
      <c r="E731" s="51">
        <v>41779</v>
      </c>
      <c r="F731" s="45" t="s">
        <v>39</v>
      </c>
      <c r="G731" s="47">
        <v>187.03</v>
      </c>
      <c r="H731" s="48">
        <v>7.9487750000000004</v>
      </c>
      <c r="I731" s="48">
        <v>194.97877500000001</v>
      </c>
      <c r="J731" s="48">
        <v>0</v>
      </c>
      <c r="K731" s="49" t="s">
        <v>10</v>
      </c>
    </row>
    <row r="732" spans="1:11" ht="20" x14ac:dyDescent="0.35">
      <c r="A732" s="44">
        <f t="shared" si="11"/>
        <v>725</v>
      </c>
      <c r="B732" s="74" t="s">
        <v>142</v>
      </c>
      <c r="C732" s="45" t="s">
        <v>81</v>
      </c>
      <c r="D732" s="51">
        <v>42236</v>
      </c>
      <c r="E732" s="51">
        <v>43100</v>
      </c>
      <c r="F732" s="45">
        <v>31.2</v>
      </c>
      <c r="G732" s="47">
        <v>1191.97</v>
      </c>
      <c r="H732" s="48">
        <v>50.658724999999997</v>
      </c>
      <c r="I732" s="48">
        <v>1242.628725</v>
      </c>
      <c r="J732" s="48">
        <v>113.23715</v>
      </c>
      <c r="K732" s="52" t="s">
        <v>10</v>
      </c>
    </row>
    <row r="733" spans="1:11" x14ac:dyDescent="0.35">
      <c r="A733" s="44">
        <f t="shared" si="11"/>
        <v>726</v>
      </c>
      <c r="B733" s="74" t="s">
        <v>142</v>
      </c>
      <c r="C733" s="45" t="s">
        <v>38</v>
      </c>
      <c r="D733" s="46">
        <v>43137</v>
      </c>
      <c r="E733" s="46">
        <v>43981</v>
      </c>
      <c r="F733" s="45" t="s">
        <v>41</v>
      </c>
      <c r="G733" s="47" t="s">
        <v>42</v>
      </c>
      <c r="H733" s="48">
        <v>0</v>
      </c>
      <c r="I733" s="48" t="s">
        <v>43</v>
      </c>
      <c r="J733" s="48">
        <v>0</v>
      </c>
      <c r="K733" s="49" t="s">
        <v>10</v>
      </c>
    </row>
    <row r="734" spans="1:11" x14ac:dyDescent="0.35">
      <c r="A734" s="44">
        <f t="shared" si="11"/>
        <v>727</v>
      </c>
      <c r="B734" s="74" t="s">
        <v>142</v>
      </c>
      <c r="C734" s="45" t="s">
        <v>61</v>
      </c>
      <c r="D734" s="51">
        <v>43647</v>
      </c>
      <c r="E734" s="51">
        <v>43861</v>
      </c>
      <c r="F734" s="45">
        <v>23.2</v>
      </c>
      <c r="G734" s="47">
        <v>812.85</v>
      </c>
      <c r="H734" s="48">
        <v>34.546125000000004</v>
      </c>
      <c r="I734" s="48">
        <v>847.39612499999998</v>
      </c>
      <c r="J734" s="48">
        <v>77.220749999999995</v>
      </c>
      <c r="K734" s="52" t="s">
        <v>10</v>
      </c>
    </row>
    <row r="735" spans="1:11" x14ac:dyDescent="0.35">
      <c r="A735" s="44">
        <f t="shared" si="11"/>
        <v>728</v>
      </c>
      <c r="B735" s="74" t="s">
        <v>142</v>
      </c>
      <c r="C735" s="45" t="s">
        <v>40</v>
      </c>
      <c r="D735" s="46">
        <v>41821</v>
      </c>
      <c r="E735" s="46">
        <v>44012</v>
      </c>
      <c r="F735" s="45">
        <v>20.9</v>
      </c>
      <c r="G735" s="47">
        <v>4581.3999999999996</v>
      </c>
      <c r="H735" s="48">
        <v>194.70949999999999</v>
      </c>
      <c r="I735" s="48">
        <v>4776.1094999999996</v>
      </c>
      <c r="J735" s="48">
        <v>435.233</v>
      </c>
      <c r="K735" s="49" t="s">
        <v>10</v>
      </c>
    </row>
    <row r="736" spans="1:11" x14ac:dyDescent="0.35">
      <c r="A736" s="44">
        <f t="shared" si="11"/>
        <v>729</v>
      </c>
      <c r="B736" s="74" t="s">
        <v>142</v>
      </c>
      <c r="C736" s="53" t="s">
        <v>38</v>
      </c>
      <c r="D736" s="51">
        <v>42978</v>
      </c>
      <c r="E736" s="51">
        <v>42978</v>
      </c>
      <c r="F736" s="45" t="s">
        <v>39</v>
      </c>
      <c r="G736" s="47">
        <v>26.97</v>
      </c>
      <c r="H736" s="48">
        <v>1.146225</v>
      </c>
      <c r="I736" s="48">
        <v>28.116225</v>
      </c>
      <c r="J736" s="48">
        <v>0</v>
      </c>
      <c r="K736" s="49" t="s">
        <v>10</v>
      </c>
    </row>
    <row r="737" spans="1:11" x14ac:dyDescent="0.35">
      <c r="A737" s="44">
        <f t="shared" si="11"/>
        <v>730</v>
      </c>
      <c r="B737" s="74" t="s">
        <v>142</v>
      </c>
      <c r="C737" s="45" t="s">
        <v>38</v>
      </c>
      <c r="D737" s="46">
        <v>43228</v>
      </c>
      <c r="E737" s="46">
        <v>44099</v>
      </c>
      <c r="F737" s="45" t="s">
        <v>41</v>
      </c>
      <c r="G737" s="47" t="s">
        <v>42</v>
      </c>
      <c r="H737" s="48">
        <v>0</v>
      </c>
      <c r="I737" s="48" t="s">
        <v>43</v>
      </c>
      <c r="J737" s="48">
        <v>0</v>
      </c>
      <c r="K737" s="49" t="s">
        <v>10</v>
      </c>
    </row>
    <row r="738" spans="1:11" x14ac:dyDescent="0.35">
      <c r="A738" s="44">
        <f t="shared" si="11"/>
        <v>731</v>
      </c>
      <c r="B738" s="74" t="s">
        <v>142</v>
      </c>
      <c r="C738" s="53" t="s">
        <v>38</v>
      </c>
      <c r="D738" s="51">
        <v>41467</v>
      </c>
      <c r="E738" s="51">
        <v>41837</v>
      </c>
      <c r="F738" s="45" t="s">
        <v>39</v>
      </c>
      <c r="G738" s="47">
        <v>78.540000000000006</v>
      </c>
      <c r="H738" s="48">
        <v>3.3379500000000002</v>
      </c>
      <c r="I738" s="48">
        <v>81.877950000000013</v>
      </c>
      <c r="J738" s="48">
        <v>0</v>
      </c>
      <c r="K738" s="49" t="s">
        <v>10</v>
      </c>
    </row>
    <row r="739" spans="1:11" x14ac:dyDescent="0.35">
      <c r="A739" s="44">
        <f t="shared" si="11"/>
        <v>732</v>
      </c>
      <c r="B739" s="74" t="s">
        <v>142</v>
      </c>
      <c r="C739" s="45" t="s">
        <v>38</v>
      </c>
      <c r="D739" s="46">
        <v>43587</v>
      </c>
      <c r="E739" s="46">
        <v>43956</v>
      </c>
      <c r="F739" s="45" t="s">
        <v>41</v>
      </c>
      <c r="G739" s="47" t="s">
        <v>42</v>
      </c>
      <c r="H739" s="48">
        <v>0</v>
      </c>
      <c r="I739" s="48" t="s">
        <v>43</v>
      </c>
      <c r="J739" s="48">
        <v>0</v>
      </c>
      <c r="K739" s="49" t="s">
        <v>10</v>
      </c>
    </row>
    <row r="740" spans="1:11" x14ac:dyDescent="0.35">
      <c r="A740" s="44">
        <f t="shared" si="11"/>
        <v>733</v>
      </c>
      <c r="B740" s="74" t="s">
        <v>142</v>
      </c>
      <c r="C740" s="45" t="s">
        <v>40</v>
      </c>
      <c r="D740" s="46">
        <v>43647</v>
      </c>
      <c r="E740" s="46">
        <v>44012</v>
      </c>
      <c r="F740" s="45">
        <v>20.9</v>
      </c>
      <c r="G740" s="47">
        <v>360.06</v>
      </c>
      <c r="H740" s="48">
        <v>15.30255</v>
      </c>
      <c r="I740" s="48">
        <v>375.36255</v>
      </c>
      <c r="J740" s="48">
        <v>34.2057</v>
      </c>
      <c r="K740" s="49" t="s">
        <v>10</v>
      </c>
    </row>
    <row r="741" spans="1:11" ht="30" x14ac:dyDescent="0.35">
      <c r="A741" s="44">
        <f t="shared" si="11"/>
        <v>734</v>
      </c>
      <c r="B741" s="74" t="s">
        <v>142</v>
      </c>
      <c r="C741" s="45" t="s">
        <v>49</v>
      </c>
      <c r="D741" s="51">
        <v>42425</v>
      </c>
      <c r="E741" s="51">
        <v>43216</v>
      </c>
      <c r="F741" s="45" t="s">
        <v>51</v>
      </c>
      <c r="G741" s="47">
        <v>465.77</v>
      </c>
      <c r="H741" s="48">
        <v>19.795224999999999</v>
      </c>
      <c r="I741" s="48">
        <v>485.565225</v>
      </c>
      <c r="J741" s="48">
        <v>2.3085</v>
      </c>
      <c r="K741" s="52" t="s">
        <v>10</v>
      </c>
    </row>
    <row r="742" spans="1:11" x14ac:dyDescent="0.35">
      <c r="A742" s="44">
        <f t="shared" si="11"/>
        <v>735</v>
      </c>
      <c r="B742" s="74" t="s">
        <v>142</v>
      </c>
      <c r="C742" s="45" t="s">
        <v>38</v>
      </c>
      <c r="D742" s="46">
        <v>43733</v>
      </c>
      <c r="E742" s="46">
        <v>43776</v>
      </c>
      <c r="F742" s="45" t="s">
        <v>41</v>
      </c>
      <c r="G742" s="47" t="s">
        <v>42</v>
      </c>
      <c r="H742" s="48">
        <v>0</v>
      </c>
      <c r="I742" s="48" t="s">
        <v>43</v>
      </c>
      <c r="J742" s="48">
        <v>0</v>
      </c>
      <c r="K742" s="49" t="s">
        <v>10</v>
      </c>
    </row>
    <row r="743" spans="1:11" x14ac:dyDescent="0.35">
      <c r="A743" s="44">
        <f t="shared" si="11"/>
        <v>736</v>
      </c>
      <c r="B743" s="74" t="s">
        <v>142</v>
      </c>
      <c r="C743" s="45" t="s">
        <v>8</v>
      </c>
      <c r="D743" s="51">
        <v>43382</v>
      </c>
      <c r="E743" s="51">
        <v>43382</v>
      </c>
      <c r="F743" s="45" t="s">
        <v>67</v>
      </c>
      <c r="G743" s="47">
        <v>48.76</v>
      </c>
      <c r="H743" s="48">
        <v>2.0722999999999998</v>
      </c>
      <c r="I743" s="48">
        <v>50.832299999999996</v>
      </c>
      <c r="J743" s="48">
        <v>0</v>
      </c>
      <c r="K743" s="52" t="s">
        <v>10</v>
      </c>
    </row>
    <row r="744" spans="1:11" x14ac:dyDescent="0.35">
      <c r="A744" s="44">
        <f t="shared" si="11"/>
        <v>737</v>
      </c>
      <c r="B744" s="74" t="s">
        <v>142</v>
      </c>
      <c r="C744" s="45" t="s">
        <v>40</v>
      </c>
      <c r="D744" s="46">
        <v>42186</v>
      </c>
      <c r="E744" s="46">
        <v>43281</v>
      </c>
      <c r="F744" s="45">
        <v>20.9</v>
      </c>
      <c r="G744" s="47">
        <v>381.36</v>
      </c>
      <c r="H744" s="48">
        <v>16.207799999999999</v>
      </c>
      <c r="I744" s="48">
        <v>397.56780000000003</v>
      </c>
      <c r="J744" s="48">
        <v>36.229199999999999</v>
      </c>
      <c r="K744" s="49" t="s">
        <v>10</v>
      </c>
    </row>
    <row r="745" spans="1:11" x14ac:dyDescent="0.35">
      <c r="A745" s="44">
        <f t="shared" si="11"/>
        <v>738</v>
      </c>
      <c r="B745" s="74" t="s">
        <v>142</v>
      </c>
      <c r="C745" s="45" t="s">
        <v>38</v>
      </c>
      <c r="D745" s="46">
        <v>42935</v>
      </c>
      <c r="E745" s="46">
        <v>44102</v>
      </c>
      <c r="F745" s="45" t="s">
        <v>41</v>
      </c>
      <c r="G745" s="47" t="s">
        <v>42</v>
      </c>
      <c r="H745" s="48">
        <v>0</v>
      </c>
      <c r="I745" s="48" t="s">
        <v>43</v>
      </c>
      <c r="J745" s="48">
        <v>0</v>
      </c>
      <c r="K745" s="49" t="s">
        <v>10</v>
      </c>
    </row>
    <row r="746" spans="1:11" ht="30" x14ac:dyDescent="0.35">
      <c r="A746" s="44">
        <f t="shared" si="11"/>
        <v>739</v>
      </c>
      <c r="B746" s="74" t="s">
        <v>142</v>
      </c>
      <c r="C746" s="45" t="s">
        <v>49</v>
      </c>
      <c r="D746" s="51">
        <v>43104</v>
      </c>
      <c r="E746" s="51">
        <v>43775</v>
      </c>
      <c r="F746" s="45" t="s">
        <v>118</v>
      </c>
      <c r="G746" s="47">
        <v>321.89</v>
      </c>
      <c r="H746" s="48">
        <v>13.680325</v>
      </c>
      <c r="I746" s="48">
        <v>335.57032499999997</v>
      </c>
      <c r="J746" s="48">
        <v>30.579550000000001</v>
      </c>
      <c r="K746" s="52" t="s">
        <v>10</v>
      </c>
    </row>
    <row r="747" spans="1:11" x14ac:dyDescent="0.35">
      <c r="A747" s="44">
        <f t="shared" si="11"/>
        <v>740</v>
      </c>
      <c r="B747" s="74" t="s">
        <v>142</v>
      </c>
      <c r="C747" s="45" t="s">
        <v>40</v>
      </c>
      <c r="D747" s="46">
        <v>42552</v>
      </c>
      <c r="E747" s="46">
        <v>44012</v>
      </c>
      <c r="F747" s="45">
        <v>20.9</v>
      </c>
      <c r="G747" s="47">
        <v>3325.21</v>
      </c>
      <c r="H747" s="48">
        <v>141.321425</v>
      </c>
      <c r="I747" s="48">
        <v>3466.5314250000001</v>
      </c>
      <c r="J747" s="48">
        <v>315.89494999999999</v>
      </c>
      <c r="K747" s="49" t="s">
        <v>10</v>
      </c>
    </row>
    <row r="748" spans="1:11" x14ac:dyDescent="0.35">
      <c r="A748" s="44">
        <f t="shared" si="11"/>
        <v>741</v>
      </c>
      <c r="B748" s="74" t="s">
        <v>142</v>
      </c>
      <c r="C748" s="45" t="s">
        <v>62</v>
      </c>
      <c r="D748" s="51">
        <v>41609</v>
      </c>
      <c r="E748" s="51">
        <v>41943</v>
      </c>
      <c r="F748" s="45" t="s">
        <v>63</v>
      </c>
      <c r="G748" s="47">
        <v>1940.84</v>
      </c>
      <c r="H748" s="48">
        <v>82.485699999999994</v>
      </c>
      <c r="I748" s="48">
        <v>2023.3256999999999</v>
      </c>
      <c r="J748" s="48">
        <v>184.37979999999999</v>
      </c>
      <c r="K748" s="52" t="s">
        <v>10</v>
      </c>
    </row>
    <row r="749" spans="1:11" ht="30" x14ac:dyDescent="0.35">
      <c r="A749" s="44">
        <f t="shared" si="11"/>
        <v>742</v>
      </c>
      <c r="B749" s="74" t="s">
        <v>142</v>
      </c>
      <c r="C749" s="45" t="s">
        <v>49</v>
      </c>
      <c r="D749" s="46">
        <v>44034</v>
      </c>
      <c r="E749" s="46">
        <v>44062</v>
      </c>
      <c r="F749" s="45" t="s">
        <v>90</v>
      </c>
      <c r="G749" s="47">
        <v>888.25</v>
      </c>
      <c r="H749" s="48">
        <v>37.750624999999999</v>
      </c>
      <c r="I749" s="48">
        <v>926.00062500000001</v>
      </c>
      <c r="J749" s="48">
        <v>84.383750000000006</v>
      </c>
      <c r="K749" s="49" t="s">
        <v>10</v>
      </c>
    </row>
    <row r="750" spans="1:11" x14ac:dyDescent="0.35">
      <c r="A750" s="44">
        <f t="shared" si="11"/>
        <v>743</v>
      </c>
      <c r="B750" s="74" t="s">
        <v>142</v>
      </c>
      <c r="C750" s="45" t="s">
        <v>38</v>
      </c>
      <c r="D750" s="46">
        <v>43780</v>
      </c>
      <c r="E750" s="46">
        <v>43878</v>
      </c>
      <c r="F750" s="45" t="s">
        <v>41</v>
      </c>
      <c r="G750" s="47" t="s">
        <v>42</v>
      </c>
      <c r="H750" s="48">
        <v>0</v>
      </c>
      <c r="I750" s="48" t="s">
        <v>43</v>
      </c>
      <c r="J750" s="48">
        <v>0</v>
      </c>
      <c r="K750" s="49" t="s">
        <v>10</v>
      </c>
    </row>
    <row r="751" spans="1:11" x14ac:dyDescent="0.35">
      <c r="A751" s="44">
        <f t="shared" si="11"/>
        <v>744</v>
      </c>
      <c r="B751" s="74" t="s">
        <v>142</v>
      </c>
      <c r="C751" s="45" t="s">
        <v>8</v>
      </c>
      <c r="D751" s="46">
        <v>44075</v>
      </c>
      <c r="E751" s="46">
        <v>44083</v>
      </c>
      <c r="F751" s="45" t="s">
        <v>56</v>
      </c>
      <c r="G751" s="47">
        <v>219.67</v>
      </c>
      <c r="H751" s="48">
        <v>9.3359749999999995</v>
      </c>
      <c r="I751" s="48">
        <v>229.00597499999998</v>
      </c>
      <c r="J751" s="48">
        <v>20.868649999999999</v>
      </c>
      <c r="K751" s="49" t="s">
        <v>10</v>
      </c>
    </row>
    <row r="752" spans="1:11" ht="20" x14ac:dyDescent="0.35">
      <c r="A752" s="44">
        <f t="shared" si="11"/>
        <v>745</v>
      </c>
      <c r="B752" s="74" t="s">
        <v>142</v>
      </c>
      <c r="C752" s="45" t="s">
        <v>81</v>
      </c>
      <c r="D752" s="51">
        <v>41456</v>
      </c>
      <c r="E752" s="51">
        <v>42551</v>
      </c>
      <c r="F752" s="45">
        <v>17</v>
      </c>
      <c r="G752" s="47">
        <v>44.66</v>
      </c>
      <c r="H752" s="48">
        <v>1.89805</v>
      </c>
      <c r="I752" s="48">
        <v>46.558049999999994</v>
      </c>
      <c r="J752" s="48">
        <v>4.2427000000000001</v>
      </c>
      <c r="K752" s="52" t="s">
        <v>10</v>
      </c>
    </row>
    <row r="753" spans="1:11" x14ac:dyDescent="0.35">
      <c r="A753" s="44">
        <f t="shared" si="11"/>
        <v>746</v>
      </c>
      <c r="B753" s="74" t="s">
        <v>142</v>
      </c>
      <c r="C753" s="53" t="s">
        <v>38</v>
      </c>
      <c r="D753" s="51">
        <v>41697</v>
      </c>
      <c r="E753" s="51">
        <v>41851</v>
      </c>
      <c r="F753" s="45" t="s">
        <v>39</v>
      </c>
      <c r="G753" s="47">
        <v>41.76</v>
      </c>
      <c r="H753" s="48">
        <v>1.7747999999999999</v>
      </c>
      <c r="I753" s="48">
        <v>43.534799999999997</v>
      </c>
      <c r="J753" s="48">
        <v>0</v>
      </c>
      <c r="K753" s="49" t="s">
        <v>10</v>
      </c>
    </row>
    <row r="754" spans="1:11" x14ac:dyDescent="0.35">
      <c r="A754" s="44">
        <f t="shared" si="11"/>
        <v>747</v>
      </c>
      <c r="B754" s="74" t="s">
        <v>142</v>
      </c>
      <c r="C754" s="45" t="s">
        <v>15</v>
      </c>
      <c r="D754" s="51">
        <v>43952</v>
      </c>
      <c r="E754" s="51">
        <v>43982</v>
      </c>
      <c r="F754" s="45">
        <v>29.3</v>
      </c>
      <c r="G754" s="47">
        <v>33.65</v>
      </c>
      <c r="H754" s="48">
        <v>1.4301250000000001</v>
      </c>
      <c r="I754" s="48">
        <v>35.080124999999995</v>
      </c>
      <c r="J754" s="48">
        <v>3.1967500000000002</v>
      </c>
      <c r="K754" s="52" t="s">
        <v>10</v>
      </c>
    </row>
    <row r="755" spans="1:11" x14ac:dyDescent="0.35">
      <c r="A755" s="44">
        <f t="shared" si="11"/>
        <v>748</v>
      </c>
      <c r="B755" s="74" t="s">
        <v>142</v>
      </c>
      <c r="C755" s="45" t="s">
        <v>8</v>
      </c>
      <c r="D755" s="51">
        <v>43022</v>
      </c>
      <c r="E755" s="51">
        <v>43023</v>
      </c>
      <c r="F755" s="45" t="s">
        <v>52</v>
      </c>
      <c r="G755" s="47">
        <v>75.849999999999994</v>
      </c>
      <c r="H755" s="48">
        <v>3.2236250000000002</v>
      </c>
      <c r="I755" s="48">
        <v>79.073624999999993</v>
      </c>
      <c r="J755" s="48">
        <v>7.2057500000000001</v>
      </c>
      <c r="K755" s="52" t="s">
        <v>10</v>
      </c>
    </row>
    <row r="756" spans="1:11" ht="30" x14ac:dyDescent="0.35">
      <c r="A756" s="44">
        <f t="shared" si="11"/>
        <v>749</v>
      </c>
      <c r="B756" s="74" t="s">
        <v>142</v>
      </c>
      <c r="C756" s="45" t="s">
        <v>49</v>
      </c>
      <c r="D756" s="51">
        <v>41557</v>
      </c>
      <c r="E756" s="51">
        <v>41558</v>
      </c>
      <c r="F756" s="45" t="s">
        <v>86</v>
      </c>
      <c r="G756" s="47">
        <v>24.72</v>
      </c>
      <c r="H756" s="48">
        <v>1.0506</v>
      </c>
      <c r="I756" s="48">
        <v>25.770599999999998</v>
      </c>
      <c r="J756" s="48">
        <v>2.3483999999999998</v>
      </c>
      <c r="K756" s="52" t="s">
        <v>10</v>
      </c>
    </row>
    <row r="757" spans="1:11" x14ac:dyDescent="0.35">
      <c r="A757" s="44">
        <f t="shared" si="11"/>
        <v>750</v>
      </c>
      <c r="B757" s="74" t="s">
        <v>142</v>
      </c>
      <c r="C757" s="53" t="s">
        <v>38</v>
      </c>
      <c r="D757" s="51">
        <v>43627</v>
      </c>
      <c r="E757" s="51">
        <v>43967</v>
      </c>
      <c r="F757" s="45" t="s">
        <v>39</v>
      </c>
      <c r="G757" s="47">
        <v>25.78</v>
      </c>
      <c r="H757" s="48">
        <v>1.09565</v>
      </c>
      <c r="I757" s="48">
        <v>26.87565</v>
      </c>
      <c r="J757" s="48">
        <v>0</v>
      </c>
      <c r="K757" s="49" t="s">
        <v>10</v>
      </c>
    </row>
    <row r="758" spans="1:11" x14ac:dyDescent="0.35">
      <c r="A758" s="44">
        <f t="shared" si="11"/>
        <v>751</v>
      </c>
      <c r="B758" s="74" t="s">
        <v>142</v>
      </c>
      <c r="C758" s="45" t="s">
        <v>38</v>
      </c>
      <c r="D758" s="46">
        <v>42469</v>
      </c>
      <c r="E758" s="46">
        <v>44097</v>
      </c>
      <c r="F758" s="45" t="s">
        <v>41</v>
      </c>
      <c r="G758" s="47" t="s">
        <v>42</v>
      </c>
      <c r="H758" s="48">
        <v>0</v>
      </c>
      <c r="I758" s="48" t="s">
        <v>43</v>
      </c>
      <c r="J758" s="48">
        <v>0</v>
      </c>
      <c r="K758" s="49" t="s">
        <v>10</v>
      </c>
    </row>
    <row r="759" spans="1:11" x14ac:dyDescent="0.35">
      <c r="A759" s="44">
        <f t="shared" si="11"/>
        <v>752</v>
      </c>
      <c r="B759" s="74" t="s">
        <v>142</v>
      </c>
      <c r="C759" s="45" t="s">
        <v>38</v>
      </c>
      <c r="D759" s="46">
        <v>43553</v>
      </c>
      <c r="E759" s="46">
        <v>43862</v>
      </c>
      <c r="F759" s="45" t="s">
        <v>41</v>
      </c>
      <c r="G759" s="47" t="s">
        <v>42</v>
      </c>
      <c r="H759" s="48">
        <v>0</v>
      </c>
      <c r="I759" s="48" t="s">
        <v>43</v>
      </c>
      <c r="J759" s="48">
        <v>0</v>
      </c>
      <c r="K759" s="49" t="s">
        <v>10</v>
      </c>
    </row>
    <row r="760" spans="1:11" x14ac:dyDescent="0.35">
      <c r="A760" s="44">
        <f t="shared" si="11"/>
        <v>753</v>
      </c>
      <c r="B760" s="74" t="s">
        <v>142</v>
      </c>
      <c r="C760" s="53" t="s">
        <v>38</v>
      </c>
      <c r="D760" s="51">
        <v>43221</v>
      </c>
      <c r="E760" s="51">
        <v>43368</v>
      </c>
      <c r="F760" s="45" t="s">
        <v>39</v>
      </c>
      <c r="G760" s="47">
        <v>70.959999999999994</v>
      </c>
      <c r="H760" s="48">
        <v>3.0158</v>
      </c>
      <c r="I760" s="48">
        <v>73.975799999999992</v>
      </c>
      <c r="J760" s="48">
        <v>0</v>
      </c>
      <c r="K760" s="49" t="s">
        <v>10</v>
      </c>
    </row>
    <row r="761" spans="1:11" x14ac:dyDescent="0.35">
      <c r="A761" s="44">
        <f t="shared" si="11"/>
        <v>754</v>
      </c>
      <c r="B761" s="74" t="s">
        <v>142</v>
      </c>
      <c r="C761" s="45" t="s">
        <v>15</v>
      </c>
      <c r="D761" s="51">
        <v>43831</v>
      </c>
      <c r="E761" s="51">
        <v>43861</v>
      </c>
      <c r="F761" s="45">
        <v>29.3</v>
      </c>
      <c r="G761" s="47">
        <v>306.24</v>
      </c>
      <c r="H761" s="48">
        <v>13.0152</v>
      </c>
      <c r="I761" s="48">
        <v>319.2552</v>
      </c>
      <c r="J761" s="48">
        <v>29.0928</v>
      </c>
      <c r="K761" s="52" t="s">
        <v>10</v>
      </c>
    </row>
    <row r="762" spans="1:11" x14ac:dyDescent="0.35">
      <c r="A762" s="44">
        <f t="shared" si="11"/>
        <v>755</v>
      </c>
      <c r="B762" s="74" t="s">
        <v>142</v>
      </c>
      <c r="C762" s="45" t="s">
        <v>40</v>
      </c>
      <c r="D762" s="46">
        <v>43647</v>
      </c>
      <c r="E762" s="46">
        <v>44012</v>
      </c>
      <c r="F762" s="45">
        <v>20.9</v>
      </c>
      <c r="G762" s="47">
        <v>262.04000000000002</v>
      </c>
      <c r="H762" s="48">
        <v>11.136699999999999</v>
      </c>
      <c r="I762" s="48">
        <v>273.17670000000004</v>
      </c>
      <c r="J762" s="48">
        <v>24.893799999999999</v>
      </c>
      <c r="K762" s="49" t="s">
        <v>10</v>
      </c>
    </row>
    <row r="763" spans="1:11" x14ac:dyDescent="0.35">
      <c r="A763" s="44">
        <f t="shared" si="11"/>
        <v>756</v>
      </c>
      <c r="B763" s="74" t="s">
        <v>142</v>
      </c>
      <c r="C763" s="45" t="s">
        <v>38</v>
      </c>
      <c r="D763" s="46">
        <v>43725</v>
      </c>
      <c r="E763" s="46">
        <v>43733</v>
      </c>
      <c r="F763" s="45" t="s">
        <v>41</v>
      </c>
      <c r="G763" s="47" t="s">
        <v>42</v>
      </c>
      <c r="H763" s="48">
        <v>0</v>
      </c>
      <c r="I763" s="48" t="s">
        <v>43</v>
      </c>
      <c r="J763" s="48">
        <v>0</v>
      </c>
      <c r="K763" s="49" t="s">
        <v>10</v>
      </c>
    </row>
    <row r="764" spans="1:11" x14ac:dyDescent="0.35">
      <c r="A764" s="44">
        <f t="shared" si="11"/>
        <v>757</v>
      </c>
      <c r="B764" s="74" t="s">
        <v>142</v>
      </c>
      <c r="C764" s="53" t="s">
        <v>38</v>
      </c>
      <c r="D764" s="51">
        <v>43606</v>
      </c>
      <c r="E764" s="51">
        <v>43790</v>
      </c>
      <c r="F764" s="45" t="s">
        <v>39</v>
      </c>
      <c r="G764" s="47">
        <v>33.770000000000003</v>
      </c>
      <c r="H764" s="48">
        <v>1.435225</v>
      </c>
      <c r="I764" s="48">
        <v>35.205225000000006</v>
      </c>
      <c r="J764" s="48">
        <v>0</v>
      </c>
      <c r="K764" s="49" t="s">
        <v>10</v>
      </c>
    </row>
    <row r="765" spans="1:11" ht="30" x14ac:dyDescent="0.35">
      <c r="A765" s="44">
        <f t="shared" si="11"/>
        <v>758</v>
      </c>
      <c r="B765" s="74" t="s">
        <v>142</v>
      </c>
      <c r="C765" s="45" t="s">
        <v>49</v>
      </c>
      <c r="D765" s="51">
        <v>41529</v>
      </c>
      <c r="E765" s="51">
        <v>43030</v>
      </c>
      <c r="F765" s="45" t="s">
        <v>51</v>
      </c>
      <c r="G765" s="47">
        <v>499.59</v>
      </c>
      <c r="H765" s="48">
        <v>21.232575000000001</v>
      </c>
      <c r="I765" s="48">
        <v>520.82257500000003</v>
      </c>
      <c r="J765" s="48">
        <v>6.2823500000000001</v>
      </c>
      <c r="K765" s="52" t="s">
        <v>10</v>
      </c>
    </row>
    <row r="766" spans="1:11" x14ac:dyDescent="0.35">
      <c r="A766" s="44">
        <f t="shared" si="11"/>
        <v>759</v>
      </c>
      <c r="B766" s="74" t="s">
        <v>142</v>
      </c>
      <c r="C766" s="45" t="s">
        <v>8</v>
      </c>
      <c r="D766" s="51">
        <v>42834</v>
      </c>
      <c r="E766" s="51">
        <v>42835</v>
      </c>
      <c r="F766" s="45" t="s">
        <v>52</v>
      </c>
      <c r="G766" s="47">
        <v>29.59</v>
      </c>
      <c r="H766" s="48">
        <v>1.2575750000000001</v>
      </c>
      <c r="I766" s="48">
        <v>30.847574999999999</v>
      </c>
      <c r="J766" s="48">
        <v>2.8110499999999998</v>
      </c>
      <c r="K766" s="52" t="s">
        <v>10</v>
      </c>
    </row>
    <row r="767" spans="1:11" ht="30" x14ac:dyDescent="0.35">
      <c r="A767" s="44">
        <f t="shared" si="11"/>
        <v>760</v>
      </c>
      <c r="B767" s="74" t="s">
        <v>142</v>
      </c>
      <c r="C767" s="45" t="s">
        <v>49</v>
      </c>
      <c r="D767" s="46">
        <v>44011</v>
      </c>
      <c r="E767" s="46">
        <v>44029</v>
      </c>
      <c r="F767" s="45" t="s">
        <v>90</v>
      </c>
      <c r="G767" s="47">
        <v>470.53</v>
      </c>
      <c r="H767" s="48">
        <v>19.997525</v>
      </c>
      <c r="I767" s="48">
        <v>490.52752499999997</v>
      </c>
      <c r="J767" s="48">
        <v>44.70035</v>
      </c>
      <c r="K767" s="49" t="s">
        <v>10</v>
      </c>
    </row>
    <row r="768" spans="1:11" x14ac:dyDescent="0.35">
      <c r="A768" s="44">
        <f t="shared" si="11"/>
        <v>761</v>
      </c>
      <c r="B768" s="74" t="s">
        <v>142</v>
      </c>
      <c r="C768" s="53" t="s">
        <v>38</v>
      </c>
      <c r="D768" s="51">
        <v>43167</v>
      </c>
      <c r="E768" s="51">
        <v>43627</v>
      </c>
      <c r="F768" s="45" t="s">
        <v>39</v>
      </c>
      <c r="G768" s="47">
        <v>55.3</v>
      </c>
      <c r="H768" s="48">
        <v>2.35025</v>
      </c>
      <c r="I768" s="48">
        <v>57.65025</v>
      </c>
      <c r="J768" s="48">
        <v>0</v>
      </c>
      <c r="K768" s="49" t="s">
        <v>10</v>
      </c>
    </row>
    <row r="769" spans="1:11" ht="20" x14ac:dyDescent="0.35">
      <c r="A769" s="44">
        <f t="shared" si="11"/>
        <v>762</v>
      </c>
      <c r="B769" s="74" t="s">
        <v>142</v>
      </c>
      <c r="C769" s="45" t="s">
        <v>81</v>
      </c>
      <c r="D769" s="51">
        <v>43739</v>
      </c>
      <c r="E769" s="51">
        <v>44041</v>
      </c>
      <c r="F769" s="45">
        <v>31.2</v>
      </c>
      <c r="G769" s="47">
        <v>457.65</v>
      </c>
      <c r="H769" s="48">
        <v>19.450125</v>
      </c>
      <c r="I769" s="48">
        <v>477.10012499999999</v>
      </c>
      <c r="J769" s="48">
        <v>43.476750000000003</v>
      </c>
      <c r="K769" s="52" t="s">
        <v>10</v>
      </c>
    </row>
    <row r="770" spans="1:11" x14ac:dyDescent="0.35">
      <c r="A770" s="44">
        <f t="shared" si="11"/>
        <v>763</v>
      </c>
      <c r="B770" s="74" t="s">
        <v>142</v>
      </c>
      <c r="C770" s="45" t="s">
        <v>38</v>
      </c>
      <c r="D770" s="46">
        <v>42410</v>
      </c>
      <c r="E770" s="46">
        <v>44047</v>
      </c>
      <c r="F770" s="45" t="s">
        <v>41</v>
      </c>
      <c r="G770" s="47" t="s">
        <v>42</v>
      </c>
      <c r="H770" s="48">
        <v>0</v>
      </c>
      <c r="I770" s="48" t="s">
        <v>43</v>
      </c>
      <c r="J770" s="48">
        <v>0</v>
      </c>
      <c r="K770" s="49" t="s">
        <v>10</v>
      </c>
    </row>
    <row r="771" spans="1:11" x14ac:dyDescent="0.35">
      <c r="A771" s="44">
        <f t="shared" si="11"/>
        <v>764</v>
      </c>
      <c r="B771" s="74" t="s">
        <v>142</v>
      </c>
      <c r="C771" s="45" t="s">
        <v>38</v>
      </c>
      <c r="D771" s="46">
        <v>43559</v>
      </c>
      <c r="E771" s="46">
        <v>44100</v>
      </c>
      <c r="F771" s="45" t="s">
        <v>41</v>
      </c>
      <c r="G771" s="47" t="s">
        <v>42</v>
      </c>
      <c r="H771" s="48">
        <v>0</v>
      </c>
      <c r="I771" s="48" t="s">
        <v>43</v>
      </c>
      <c r="J771" s="48">
        <v>0</v>
      </c>
      <c r="K771" s="49" t="s">
        <v>10</v>
      </c>
    </row>
    <row r="772" spans="1:11" x14ac:dyDescent="0.35">
      <c r="A772" s="44">
        <f t="shared" si="11"/>
        <v>765</v>
      </c>
      <c r="B772" s="74" t="s">
        <v>142</v>
      </c>
      <c r="C772" s="45" t="s">
        <v>8</v>
      </c>
      <c r="D772" s="46">
        <v>44018</v>
      </c>
      <c r="E772" s="46">
        <v>44085</v>
      </c>
      <c r="F772" s="45" t="s">
        <v>56</v>
      </c>
      <c r="G772" s="47">
        <v>1136.01</v>
      </c>
      <c r="H772" s="48">
        <v>48.280425000000001</v>
      </c>
      <c r="I772" s="48">
        <v>1184.2904249999999</v>
      </c>
      <c r="J772" s="48">
        <v>107.92095</v>
      </c>
      <c r="K772" s="49" t="s">
        <v>10</v>
      </c>
    </row>
    <row r="773" spans="1:11" ht="30" x14ac:dyDescent="0.35">
      <c r="A773" s="44">
        <f t="shared" si="11"/>
        <v>766</v>
      </c>
      <c r="B773" s="74" t="s">
        <v>142</v>
      </c>
      <c r="C773" s="45" t="s">
        <v>49</v>
      </c>
      <c r="D773" s="51">
        <v>41477</v>
      </c>
      <c r="E773" s="51">
        <v>41568</v>
      </c>
      <c r="F773" s="45" t="s">
        <v>80</v>
      </c>
      <c r="G773" s="47">
        <v>4209.71</v>
      </c>
      <c r="H773" s="48">
        <v>178.91267500000001</v>
      </c>
      <c r="I773" s="48">
        <v>4388.6226749999996</v>
      </c>
      <c r="J773" s="48">
        <v>369.7115</v>
      </c>
      <c r="K773" s="52" t="s">
        <v>10</v>
      </c>
    </row>
    <row r="774" spans="1:11" x14ac:dyDescent="0.35">
      <c r="A774" s="44">
        <f t="shared" si="11"/>
        <v>767</v>
      </c>
      <c r="B774" s="74" t="s">
        <v>142</v>
      </c>
      <c r="C774" s="45" t="s">
        <v>38</v>
      </c>
      <c r="D774" s="46">
        <v>42384</v>
      </c>
      <c r="E774" s="46">
        <v>44096</v>
      </c>
      <c r="F774" s="45" t="s">
        <v>41</v>
      </c>
      <c r="G774" s="47" t="s">
        <v>42</v>
      </c>
      <c r="H774" s="48">
        <v>0</v>
      </c>
      <c r="I774" s="48" t="s">
        <v>43</v>
      </c>
      <c r="J774" s="48">
        <v>0</v>
      </c>
      <c r="K774" s="49" t="s">
        <v>10</v>
      </c>
    </row>
    <row r="775" spans="1:11" x14ac:dyDescent="0.35">
      <c r="A775" s="44">
        <f t="shared" si="11"/>
        <v>768</v>
      </c>
      <c r="B775" s="74" t="s">
        <v>142</v>
      </c>
      <c r="C775" s="45" t="s">
        <v>40</v>
      </c>
      <c r="D775" s="46">
        <v>41456</v>
      </c>
      <c r="E775" s="46">
        <v>43646</v>
      </c>
      <c r="F775" s="45">
        <v>20.9</v>
      </c>
      <c r="G775" s="47">
        <v>656.06</v>
      </c>
      <c r="H775" s="48">
        <v>27.882549999999998</v>
      </c>
      <c r="I775" s="48">
        <v>683.94254999999998</v>
      </c>
      <c r="J775" s="48">
        <v>62.325699999999998</v>
      </c>
      <c r="K775" s="49" t="s">
        <v>10</v>
      </c>
    </row>
    <row r="776" spans="1:11" x14ac:dyDescent="0.35">
      <c r="A776" s="44">
        <f t="shared" si="11"/>
        <v>769</v>
      </c>
      <c r="B776" s="74" t="s">
        <v>142</v>
      </c>
      <c r="C776" s="45" t="s">
        <v>38</v>
      </c>
      <c r="D776" s="46">
        <v>43864</v>
      </c>
      <c r="E776" s="46">
        <v>43983</v>
      </c>
      <c r="F776" s="45" t="s">
        <v>41</v>
      </c>
      <c r="G776" s="47" t="s">
        <v>42</v>
      </c>
      <c r="H776" s="48">
        <v>0</v>
      </c>
      <c r="I776" s="48" t="s">
        <v>43</v>
      </c>
      <c r="J776" s="48">
        <v>0</v>
      </c>
      <c r="K776" s="49" t="s">
        <v>10</v>
      </c>
    </row>
    <row r="777" spans="1:11" x14ac:dyDescent="0.35">
      <c r="A777" s="44">
        <f t="shared" si="11"/>
        <v>770</v>
      </c>
      <c r="B777" s="74" t="s">
        <v>142</v>
      </c>
      <c r="C777" s="45" t="s">
        <v>38</v>
      </c>
      <c r="D777" s="46">
        <v>44019</v>
      </c>
      <c r="E777" s="46">
        <v>44101</v>
      </c>
      <c r="F777" s="45" t="s">
        <v>41</v>
      </c>
      <c r="G777" s="47" t="s">
        <v>42</v>
      </c>
      <c r="H777" s="48">
        <v>0</v>
      </c>
      <c r="I777" s="48" t="s">
        <v>43</v>
      </c>
      <c r="J777" s="48">
        <v>0</v>
      </c>
      <c r="K777" s="49" t="s">
        <v>10</v>
      </c>
    </row>
    <row r="778" spans="1:11" x14ac:dyDescent="0.35">
      <c r="A778" s="44">
        <f t="shared" ref="A778:A841" si="12">A777+1</f>
        <v>771</v>
      </c>
      <c r="B778" s="74" t="s">
        <v>142</v>
      </c>
      <c r="C778" s="45" t="s">
        <v>38</v>
      </c>
      <c r="D778" s="46">
        <v>43889</v>
      </c>
      <c r="E778" s="46">
        <v>43889</v>
      </c>
      <c r="F778" s="45" t="s">
        <v>41</v>
      </c>
      <c r="G778" s="47" t="s">
        <v>42</v>
      </c>
      <c r="H778" s="48">
        <v>0</v>
      </c>
      <c r="I778" s="48" t="s">
        <v>43</v>
      </c>
      <c r="J778" s="48">
        <v>0</v>
      </c>
      <c r="K778" s="49" t="s">
        <v>10</v>
      </c>
    </row>
    <row r="779" spans="1:11" x14ac:dyDescent="0.35">
      <c r="A779" s="44">
        <f t="shared" si="12"/>
        <v>772</v>
      </c>
      <c r="B779" s="74" t="s">
        <v>142</v>
      </c>
      <c r="C779" s="45" t="s">
        <v>8</v>
      </c>
      <c r="D779" s="51">
        <v>43354</v>
      </c>
      <c r="E779" s="51">
        <v>43355</v>
      </c>
      <c r="F779" s="45" t="s">
        <v>52</v>
      </c>
      <c r="G779" s="47">
        <v>36.229999999999997</v>
      </c>
      <c r="H779" s="48">
        <v>1.5397749999999999</v>
      </c>
      <c r="I779" s="48">
        <v>37.769774999999996</v>
      </c>
      <c r="J779" s="48">
        <v>3.4418500000000001</v>
      </c>
      <c r="K779" s="52" t="s">
        <v>10</v>
      </c>
    </row>
    <row r="780" spans="1:11" x14ac:dyDescent="0.35">
      <c r="A780" s="44">
        <f t="shared" si="12"/>
        <v>773</v>
      </c>
      <c r="B780" s="74" t="s">
        <v>142</v>
      </c>
      <c r="C780" s="45" t="s">
        <v>38</v>
      </c>
      <c r="D780" s="46">
        <v>42437</v>
      </c>
      <c r="E780" s="46">
        <v>43742</v>
      </c>
      <c r="F780" s="45" t="s">
        <v>41</v>
      </c>
      <c r="G780" s="47" t="s">
        <v>42</v>
      </c>
      <c r="H780" s="48">
        <v>0</v>
      </c>
      <c r="I780" s="48" t="s">
        <v>43</v>
      </c>
      <c r="J780" s="48">
        <v>0</v>
      </c>
      <c r="K780" s="49" t="s">
        <v>10</v>
      </c>
    </row>
    <row r="781" spans="1:11" x14ac:dyDescent="0.35">
      <c r="A781" s="44">
        <f t="shared" si="12"/>
        <v>774</v>
      </c>
      <c r="B781" s="74" t="s">
        <v>142</v>
      </c>
      <c r="C781" s="45" t="s">
        <v>38</v>
      </c>
      <c r="D781" s="46">
        <v>42879</v>
      </c>
      <c r="E781" s="46">
        <v>43802</v>
      </c>
      <c r="F781" s="45" t="s">
        <v>41</v>
      </c>
      <c r="G781" s="47" t="s">
        <v>42</v>
      </c>
      <c r="H781" s="48">
        <v>0</v>
      </c>
      <c r="I781" s="48" t="s">
        <v>43</v>
      </c>
      <c r="J781" s="48">
        <v>0</v>
      </c>
      <c r="K781" s="49" t="s">
        <v>10</v>
      </c>
    </row>
    <row r="782" spans="1:11" x14ac:dyDescent="0.35">
      <c r="A782" s="44">
        <f t="shared" si="12"/>
        <v>775</v>
      </c>
      <c r="B782" s="74" t="s">
        <v>142</v>
      </c>
      <c r="C782" s="45" t="s">
        <v>38</v>
      </c>
      <c r="D782" s="46">
        <v>41697</v>
      </c>
      <c r="E782" s="46">
        <v>43685</v>
      </c>
      <c r="F782" s="45" t="s">
        <v>41</v>
      </c>
      <c r="G782" s="47" t="s">
        <v>42</v>
      </c>
      <c r="H782" s="48">
        <v>0</v>
      </c>
      <c r="I782" s="48" t="s">
        <v>43</v>
      </c>
      <c r="J782" s="48">
        <v>0</v>
      </c>
      <c r="K782" s="49" t="s">
        <v>10</v>
      </c>
    </row>
    <row r="783" spans="1:11" x14ac:dyDescent="0.35">
      <c r="A783" s="44">
        <f t="shared" si="12"/>
        <v>776</v>
      </c>
      <c r="B783" s="74" t="s">
        <v>142</v>
      </c>
      <c r="C783" s="45" t="s">
        <v>38</v>
      </c>
      <c r="D783" s="51">
        <v>42012</v>
      </c>
      <c r="E783" s="51">
        <v>42177</v>
      </c>
      <c r="F783" s="45">
        <v>92</v>
      </c>
      <c r="G783" s="47">
        <v>260.60000000000002</v>
      </c>
      <c r="H783" s="48">
        <v>11.0755</v>
      </c>
      <c r="I783" s="48">
        <v>271.6755</v>
      </c>
      <c r="J783" s="48">
        <v>0</v>
      </c>
      <c r="K783" s="52" t="s">
        <v>10</v>
      </c>
    </row>
    <row r="784" spans="1:11" x14ac:dyDescent="0.35">
      <c r="A784" s="44">
        <f t="shared" si="12"/>
        <v>777</v>
      </c>
      <c r="B784" s="74" t="s">
        <v>142</v>
      </c>
      <c r="C784" s="53" t="s">
        <v>38</v>
      </c>
      <c r="D784" s="51">
        <v>41474</v>
      </c>
      <c r="E784" s="51">
        <v>42409</v>
      </c>
      <c r="F784" s="45" t="s">
        <v>39</v>
      </c>
      <c r="G784" s="47">
        <v>153.33000000000001</v>
      </c>
      <c r="H784" s="48">
        <v>6.5165249999999997</v>
      </c>
      <c r="I784" s="48">
        <v>159.84652500000001</v>
      </c>
      <c r="J784" s="48">
        <v>0</v>
      </c>
      <c r="K784" s="49" t="s">
        <v>10</v>
      </c>
    </row>
    <row r="785" spans="1:11" x14ac:dyDescent="0.35">
      <c r="A785" s="44">
        <f t="shared" si="12"/>
        <v>778</v>
      </c>
      <c r="B785" s="74" t="s">
        <v>142</v>
      </c>
      <c r="C785" s="45" t="s">
        <v>8</v>
      </c>
      <c r="D785" s="46">
        <v>44018</v>
      </c>
      <c r="E785" s="46">
        <v>44072</v>
      </c>
      <c r="F785" s="45" t="s">
        <v>56</v>
      </c>
      <c r="G785" s="47">
        <v>893.01</v>
      </c>
      <c r="H785" s="48">
        <v>37.952925</v>
      </c>
      <c r="I785" s="48">
        <v>930.96292500000004</v>
      </c>
      <c r="J785" s="48">
        <v>84.835949999999997</v>
      </c>
      <c r="K785" s="49" t="s">
        <v>10</v>
      </c>
    </row>
    <row r="786" spans="1:11" x14ac:dyDescent="0.35">
      <c r="A786" s="44">
        <f t="shared" si="12"/>
        <v>779</v>
      </c>
      <c r="B786" s="74" t="s">
        <v>142</v>
      </c>
      <c r="C786" s="53" t="s">
        <v>38</v>
      </c>
      <c r="D786" s="51">
        <v>41474</v>
      </c>
      <c r="E786" s="51">
        <v>42992</v>
      </c>
      <c r="F786" s="45" t="s">
        <v>39</v>
      </c>
      <c r="G786" s="47">
        <v>483.69</v>
      </c>
      <c r="H786" s="48">
        <v>20.556825</v>
      </c>
      <c r="I786" s="48">
        <v>504.246825</v>
      </c>
      <c r="J786" s="48">
        <v>0</v>
      </c>
      <c r="K786" s="49" t="s">
        <v>10</v>
      </c>
    </row>
    <row r="787" spans="1:11" x14ac:dyDescent="0.35">
      <c r="A787" s="44">
        <f t="shared" si="12"/>
        <v>780</v>
      </c>
      <c r="B787" s="74" t="s">
        <v>142</v>
      </c>
      <c r="C787" s="45" t="s">
        <v>38</v>
      </c>
      <c r="D787" s="46">
        <v>43728</v>
      </c>
      <c r="E787" s="46">
        <v>43771</v>
      </c>
      <c r="F787" s="45" t="s">
        <v>41</v>
      </c>
      <c r="G787" s="47" t="s">
        <v>42</v>
      </c>
      <c r="H787" s="48">
        <v>0</v>
      </c>
      <c r="I787" s="48" t="s">
        <v>43</v>
      </c>
      <c r="J787" s="48">
        <v>0</v>
      </c>
      <c r="K787" s="49" t="s">
        <v>10</v>
      </c>
    </row>
    <row r="788" spans="1:11" x14ac:dyDescent="0.35">
      <c r="A788" s="44">
        <f t="shared" si="12"/>
        <v>781</v>
      </c>
      <c r="B788" s="74" t="s">
        <v>142</v>
      </c>
      <c r="C788" s="50" t="s">
        <v>8</v>
      </c>
      <c r="D788" s="46">
        <v>42552</v>
      </c>
      <c r="E788" s="46">
        <v>42583</v>
      </c>
      <c r="F788" s="45">
        <v>20.399999999999999</v>
      </c>
      <c r="G788" s="47">
        <v>74.95</v>
      </c>
      <c r="H788" s="48">
        <v>3.1853750000000001</v>
      </c>
      <c r="I788" s="48">
        <v>78.135374999999996</v>
      </c>
      <c r="J788" s="48">
        <v>7.1202500000000004</v>
      </c>
      <c r="K788" s="49" t="s">
        <v>10</v>
      </c>
    </row>
    <row r="789" spans="1:11" ht="30" x14ac:dyDescent="0.35">
      <c r="A789" s="44">
        <f t="shared" si="12"/>
        <v>782</v>
      </c>
      <c r="B789" s="74" t="s">
        <v>142</v>
      </c>
      <c r="C789" s="45" t="s">
        <v>75</v>
      </c>
      <c r="D789" s="51">
        <v>41458</v>
      </c>
      <c r="E789" s="51">
        <v>44021</v>
      </c>
      <c r="F789" s="45" t="s">
        <v>87</v>
      </c>
      <c r="G789" s="47">
        <v>33115.949999999997</v>
      </c>
      <c r="H789" s="48">
        <v>1407.43</v>
      </c>
      <c r="I789" s="48">
        <f>H789+G789</f>
        <v>34523.379999999997</v>
      </c>
      <c r="J789" s="48">
        <v>2106.30485</v>
      </c>
      <c r="K789" s="52" t="s">
        <v>10</v>
      </c>
    </row>
    <row r="790" spans="1:11" x14ac:dyDescent="0.35">
      <c r="A790" s="44">
        <f t="shared" si="12"/>
        <v>783</v>
      </c>
      <c r="B790" s="74" t="s">
        <v>142</v>
      </c>
      <c r="C790" s="45" t="s">
        <v>38</v>
      </c>
      <c r="D790" s="46">
        <v>42805</v>
      </c>
      <c r="E790" s="46">
        <v>43727</v>
      </c>
      <c r="F790" s="45" t="s">
        <v>41</v>
      </c>
      <c r="G790" s="47" t="s">
        <v>42</v>
      </c>
      <c r="H790" s="48">
        <v>0</v>
      </c>
      <c r="I790" s="48" t="s">
        <v>43</v>
      </c>
      <c r="J790" s="48">
        <v>0</v>
      </c>
      <c r="K790" s="49" t="s">
        <v>10</v>
      </c>
    </row>
    <row r="791" spans="1:11" x14ac:dyDescent="0.35">
      <c r="A791" s="44">
        <f t="shared" si="12"/>
        <v>784</v>
      </c>
      <c r="B791" s="74" t="s">
        <v>142</v>
      </c>
      <c r="C791" s="53" t="s">
        <v>38</v>
      </c>
      <c r="D791" s="51">
        <v>41466</v>
      </c>
      <c r="E791" s="51">
        <v>42716</v>
      </c>
      <c r="F791" s="45" t="s">
        <v>39</v>
      </c>
      <c r="G791" s="47">
        <v>351.44</v>
      </c>
      <c r="H791" s="48">
        <v>14.936199999999999</v>
      </c>
      <c r="I791" s="48">
        <v>366.37619999999998</v>
      </c>
      <c r="J791" s="48">
        <v>0</v>
      </c>
      <c r="K791" s="49" t="s">
        <v>10</v>
      </c>
    </row>
    <row r="792" spans="1:11" x14ac:dyDescent="0.35">
      <c r="A792" s="44">
        <f t="shared" si="12"/>
        <v>785</v>
      </c>
      <c r="B792" s="74" t="s">
        <v>142</v>
      </c>
      <c r="C792" s="53" t="s">
        <v>38</v>
      </c>
      <c r="D792" s="51">
        <v>41494</v>
      </c>
      <c r="E792" s="51">
        <v>42360</v>
      </c>
      <c r="F792" s="45" t="s">
        <v>39</v>
      </c>
      <c r="G792" s="47">
        <v>152.15</v>
      </c>
      <c r="H792" s="48">
        <v>6.4663750000000002</v>
      </c>
      <c r="I792" s="48">
        <v>158.61637500000001</v>
      </c>
      <c r="J792" s="48">
        <v>0</v>
      </c>
      <c r="K792" s="49" t="s">
        <v>10</v>
      </c>
    </row>
    <row r="793" spans="1:11" x14ac:dyDescent="0.35">
      <c r="A793" s="44">
        <f t="shared" si="12"/>
        <v>786</v>
      </c>
      <c r="B793" s="74" t="s">
        <v>142</v>
      </c>
      <c r="C793" s="45" t="s">
        <v>40</v>
      </c>
      <c r="D793" s="46">
        <v>42186</v>
      </c>
      <c r="E793" s="46">
        <v>42916</v>
      </c>
      <c r="F793" s="45">
        <v>20.9</v>
      </c>
      <c r="G793" s="47">
        <v>1173.5899999999999</v>
      </c>
      <c r="H793" s="48">
        <v>49.877575</v>
      </c>
      <c r="I793" s="48">
        <v>1223.4675749999999</v>
      </c>
      <c r="J793" s="48">
        <v>111.49105</v>
      </c>
      <c r="K793" s="49" t="s">
        <v>10</v>
      </c>
    </row>
    <row r="794" spans="1:11" x14ac:dyDescent="0.35">
      <c r="A794" s="44">
        <f t="shared" si="12"/>
        <v>787</v>
      </c>
      <c r="B794" s="74" t="s">
        <v>142</v>
      </c>
      <c r="C794" s="45" t="s">
        <v>38</v>
      </c>
      <c r="D794" s="46">
        <v>41971</v>
      </c>
      <c r="E794" s="46">
        <v>43961</v>
      </c>
      <c r="F794" s="45" t="s">
        <v>41</v>
      </c>
      <c r="G794" s="47" t="s">
        <v>42</v>
      </c>
      <c r="H794" s="48">
        <v>0</v>
      </c>
      <c r="I794" s="48" t="s">
        <v>43</v>
      </c>
      <c r="J794" s="48">
        <v>0</v>
      </c>
      <c r="K794" s="49" t="s">
        <v>10</v>
      </c>
    </row>
    <row r="795" spans="1:11" x14ac:dyDescent="0.35">
      <c r="A795" s="44">
        <f t="shared" si="12"/>
        <v>788</v>
      </c>
      <c r="B795" s="74" t="s">
        <v>142</v>
      </c>
      <c r="C795" s="45" t="s">
        <v>38</v>
      </c>
      <c r="D795" s="46">
        <v>43572</v>
      </c>
      <c r="E795" s="46">
        <v>44017</v>
      </c>
      <c r="F795" s="45" t="s">
        <v>41</v>
      </c>
      <c r="G795" s="47" t="s">
        <v>42</v>
      </c>
      <c r="H795" s="48">
        <v>0</v>
      </c>
      <c r="I795" s="48" t="s">
        <v>43</v>
      </c>
      <c r="J795" s="48">
        <v>0</v>
      </c>
      <c r="K795" s="49" t="s">
        <v>10</v>
      </c>
    </row>
    <row r="796" spans="1:11" x14ac:dyDescent="0.35">
      <c r="A796" s="44">
        <f t="shared" si="12"/>
        <v>789</v>
      </c>
      <c r="B796" s="74" t="s">
        <v>142</v>
      </c>
      <c r="C796" s="45" t="s">
        <v>59</v>
      </c>
      <c r="D796" s="51">
        <v>43084</v>
      </c>
      <c r="E796" s="51">
        <v>43125</v>
      </c>
      <c r="F796" s="45">
        <v>23.3</v>
      </c>
      <c r="G796" s="47">
        <v>247.68</v>
      </c>
      <c r="H796" s="48">
        <v>10.526400000000001</v>
      </c>
      <c r="I796" s="48">
        <v>258.20640000000003</v>
      </c>
      <c r="J796" s="48">
        <v>23.529599999999999</v>
      </c>
      <c r="K796" s="52" t="s">
        <v>10</v>
      </c>
    </row>
    <row r="797" spans="1:11" x14ac:dyDescent="0.35">
      <c r="A797" s="44">
        <f t="shared" si="12"/>
        <v>790</v>
      </c>
      <c r="B797" s="74" t="s">
        <v>142</v>
      </c>
      <c r="C797" s="45" t="s">
        <v>38</v>
      </c>
      <c r="D797" s="46">
        <v>42647</v>
      </c>
      <c r="E797" s="46">
        <v>43833</v>
      </c>
      <c r="F797" s="45" t="s">
        <v>41</v>
      </c>
      <c r="G797" s="47" t="s">
        <v>42</v>
      </c>
      <c r="H797" s="48">
        <v>0</v>
      </c>
      <c r="I797" s="48" t="s">
        <v>43</v>
      </c>
      <c r="J797" s="48">
        <v>0</v>
      </c>
      <c r="K797" s="49" t="s">
        <v>10</v>
      </c>
    </row>
    <row r="798" spans="1:11" ht="20" x14ac:dyDescent="0.35">
      <c r="A798" s="44">
        <f t="shared" si="12"/>
        <v>791</v>
      </c>
      <c r="B798" s="74" t="s">
        <v>142</v>
      </c>
      <c r="C798" s="45" t="s">
        <v>81</v>
      </c>
      <c r="D798" s="51">
        <v>41518</v>
      </c>
      <c r="E798" s="51">
        <v>44013</v>
      </c>
      <c r="F798" s="45">
        <v>31.2</v>
      </c>
      <c r="G798" s="47">
        <v>5789.42</v>
      </c>
      <c r="H798" s="48">
        <v>246.05035000000001</v>
      </c>
      <c r="I798" s="48">
        <v>6035.4703500000005</v>
      </c>
      <c r="J798" s="48">
        <v>549.99490000000003</v>
      </c>
      <c r="K798" s="52" t="s">
        <v>10</v>
      </c>
    </row>
    <row r="799" spans="1:11" x14ac:dyDescent="0.35">
      <c r="A799" s="44">
        <f t="shared" si="12"/>
        <v>792</v>
      </c>
      <c r="B799" s="74" t="s">
        <v>142</v>
      </c>
      <c r="C799" s="45" t="s">
        <v>62</v>
      </c>
      <c r="D799" s="51">
        <v>41974</v>
      </c>
      <c r="E799" s="51">
        <v>43343</v>
      </c>
      <c r="F799" s="45" t="s">
        <v>63</v>
      </c>
      <c r="G799" s="47">
        <v>6101.62</v>
      </c>
      <c r="H799" s="48">
        <v>259.31885</v>
      </c>
      <c r="I799" s="48">
        <v>6360.9388499999995</v>
      </c>
      <c r="J799" s="48">
        <v>579.65390000000002</v>
      </c>
      <c r="K799" s="52" t="s">
        <v>10</v>
      </c>
    </row>
    <row r="800" spans="1:11" x14ac:dyDescent="0.35">
      <c r="A800" s="44">
        <f t="shared" si="12"/>
        <v>793</v>
      </c>
      <c r="B800" s="74" t="s">
        <v>142</v>
      </c>
      <c r="C800" s="45" t="s">
        <v>38</v>
      </c>
      <c r="D800" s="46">
        <v>43858</v>
      </c>
      <c r="E800" s="46">
        <v>43858</v>
      </c>
      <c r="F800" s="45" t="s">
        <v>41</v>
      </c>
      <c r="G800" s="47" t="s">
        <v>42</v>
      </c>
      <c r="H800" s="48">
        <v>0</v>
      </c>
      <c r="I800" s="48" t="s">
        <v>43</v>
      </c>
      <c r="J800" s="48">
        <v>0</v>
      </c>
      <c r="K800" s="49" t="s">
        <v>10</v>
      </c>
    </row>
    <row r="801" spans="1:11" x14ac:dyDescent="0.35">
      <c r="A801" s="44">
        <f t="shared" si="12"/>
        <v>794</v>
      </c>
      <c r="B801" s="74" t="s">
        <v>142</v>
      </c>
      <c r="C801" s="45" t="s">
        <v>38</v>
      </c>
      <c r="D801" s="46">
        <v>44052</v>
      </c>
      <c r="E801" s="46">
        <v>44052</v>
      </c>
      <c r="F801" s="45" t="s">
        <v>41</v>
      </c>
      <c r="G801" s="47" t="s">
        <v>42</v>
      </c>
      <c r="H801" s="48">
        <v>0</v>
      </c>
      <c r="I801" s="48" t="s">
        <v>43</v>
      </c>
      <c r="J801" s="48">
        <v>0</v>
      </c>
      <c r="K801" s="49" t="s">
        <v>10</v>
      </c>
    </row>
    <row r="802" spans="1:11" x14ac:dyDescent="0.35">
      <c r="A802" s="44">
        <f t="shared" si="12"/>
        <v>795</v>
      </c>
      <c r="B802" s="74" t="s">
        <v>142</v>
      </c>
      <c r="C802" s="45" t="s">
        <v>40</v>
      </c>
      <c r="D802" s="46">
        <v>42552</v>
      </c>
      <c r="E802" s="46">
        <v>42916</v>
      </c>
      <c r="F802" s="45">
        <v>20.9</v>
      </c>
      <c r="G802" s="47">
        <v>62.4</v>
      </c>
      <c r="H802" s="48">
        <v>2.6520000000000001</v>
      </c>
      <c r="I802" s="48">
        <v>65.051999999999992</v>
      </c>
      <c r="J802" s="48">
        <v>5.9279999999999999</v>
      </c>
      <c r="K802" s="49" t="s">
        <v>10</v>
      </c>
    </row>
    <row r="803" spans="1:11" x14ac:dyDescent="0.35">
      <c r="A803" s="44">
        <f t="shared" si="12"/>
        <v>796</v>
      </c>
      <c r="B803" s="74" t="s">
        <v>142</v>
      </c>
      <c r="C803" s="53" t="s">
        <v>38</v>
      </c>
      <c r="D803" s="51">
        <v>42111</v>
      </c>
      <c r="E803" s="51">
        <v>42141</v>
      </c>
      <c r="F803" s="45" t="s">
        <v>39</v>
      </c>
      <c r="G803" s="47">
        <v>79.27</v>
      </c>
      <c r="H803" s="48">
        <v>3.3689749999999998</v>
      </c>
      <c r="I803" s="48">
        <v>82.638975000000002</v>
      </c>
      <c r="J803" s="48">
        <v>0</v>
      </c>
      <c r="K803" s="49" t="s">
        <v>10</v>
      </c>
    </row>
    <row r="804" spans="1:11" x14ac:dyDescent="0.35">
      <c r="A804" s="44">
        <f t="shared" si="12"/>
        <v>797</v>
      </c>
      <c r="B804" s="74" t="s">
        <v>142</v>
      </c>
      <c r="C804" s="45" t="s">
        <v>71</v>
      </c>
      <c r="D804" s="51">
        <v>42705</v>
      </c>
      <c r="E804" s="51">
        <v>43131</v>
      </c>
      <c r="F804" s="45" t="s">
        <v>72</v>
      </c>
      <c r="G804" s="47">
        <v>6547.79</v>
      </c>
      <c r="H804" s="48">
        <v>278.28107499999999</v>
      </c>
      <c r="I804" s="48">
        <v>6826.0710749999998</v>
      </c>
      <c r="J804" s="48">
        <v>622.04004999999995</v>
      </c>
      <c r="K804" s="52" t="s">
        <v>10</v>
      </c>
    </row>
    <row r="805" spans="1:11" x14ac:dyDescent="0.35">
      <c r="A805" s="44">
        <f t="shared" si="12"/>
        <v>798</v>
      </c>
      <c r="B805" s="74" t="s">
        <v>142</v>
      </c>
      <c r="C805" s="45" t="s">
        <v>38</v>
      </c>
      <c r="D805" s="46">
        <v>43125</v>
      </c>
      <c r="E805" s="46">
        <v>43874</v>
      </c>
      <c r="F805" s="45" t="s">
        <v>41</v>
      </c>
      <c r="G805" s="47" t="s">
        <v>42</v>
      </c>
      <c r="H805" s="48">
        <v>0</v>
      </c>
      <c r="I805" s="48" t="s">
        <v>43</v>
      </c>
      <c r="J805" s="48">
        <v>0</v>
      </c>
      <c r="K805" s="49" t="s">
        <v>10</v>
      </c>
    </row>
    <row r="806" spans="1:11" x14ac:dyDescent="0.35">
      <c r="A806" s="44">
        <f t="shared" si="12"/>
        <v>799</v>
      </c>
      <c r="B806" s="74" t="s">
        <v>142</v>
      </c>
      <c r="C806" s="45" t="s">
        <v>38</v>
      </c>
      <c r="D806" s="46">
        <v>43906</v>
      </c>
      <c r="E806" s="46">
        <v>44053</v>
      </c>
      <c r="F806" s="45" t="s">
        <v>41</v>
      </c>
      <c r="G806" s="47" t="s">
        <v>42</v>
      </c>
      <c r="H806" s="48">
        <v>0</v>
      </c>
      <c r="I806" s="48" t="s">
        <v>43</v>
      </c>
      <c r="J806" s="48">
        <v>0</v>
      </c>
      <c r="K806" s="49" t="s">
        <v>10</v>
      </c>
    </row>
    <row r="807" spans="1:11" ht="30" x14ac:dyDescent="0.35">
      <c r="A807" s="44">
        <f t="shared" si="12"/>
        <v>800</v>
      </c>
      <c r="B807" s="74" t="s">
        <v>142</v>
      </c>
      <c r="C807" s="45" t="s">
        <v>49</v>
      </c>
      <c r="D807" s="51">
        <v>42317</v>
      </c>
      <c r="E807" s="51">
        <v>43663</v>
      </c>
      <c r="F807" s="45" t="s">
        <v>50</v>
      </c>
      <c r="G807" s="47">
        <v>242.54</v>
      </c>
      <c r="H807" s="48">
        <v>10.30795</v>
      </c>
      <c r="I807" s="48">
        <v>252.84795</v>
      </c>
      <c r="J807" s="48">
        <v>23.0413</v>
      </c>
      <c r="K807" s="52" t="s">
        <v>10</v>
      </c>
    </row>
    <row r="808" spans="1:11" ht="30" x14ac:dyDescent="0.35">
      <c r="A808" s="44">
        <f t="shared" si="12"/>
        <v>801</v>
      </c>
      <c r="B808" s="74" t="s">
        <v>142</v>
      </c>
      <c r="C808" s="45" t="s">
        <v>49</v>
      </c>
      <c r="D808" s="51">
        <v>42907</v>
      </c>
      <c r="E808" s="51">
        <v>42908</v>
      </c>
      <c r="F808" s="45" t="s">
        <v>50</v>
      </c>
      <c r="G808" s="47">
        <v>52.22</v>
      </c>
      <c r="H808" s="48">
        <v>2.2193499999999999</v>
      </c>
      <c r="I808" s="48">
        <v>54.439349999999997</v>
      </c>
      <c r="J808" s="48">
        <v>4.9608999999999996</v>
      </c>
      <c r="K808" s="52" t="s">
        <v>10</v>
      </c>
    </row>
    <row r="809" spans="1:11" x14ac:dyDescent="0.35">
      <c r="A809" s="44">
        <f t="shared" si="12"/>
        <v>802</v>
      </c>
      <c r="B809" s="74" t="s">
        <v>142</v>
      </c>
      <c r="C809" s="45" t="s">
        <v>40</v>
      </c>
      <c r="D809" s="46">
        <v>42186</v>
      </c>
      <c r="E809" s="46">
        <v>42551</v>
      </c>
      <c r="F809" s="45">
        <v>20.9</v>
      </c>
      <c r="G809" s="47">
        <v>157.71</v>
      </c>
      <c r="H809" s="48">
        <v>6.7026750000000002</v>
      </c>
      <c r="I809" s="48">
        <v>164.41267500000001</v>
      </c>
      <c r="J809" s="48">
        <v>14.98245</v>
      </c>
      <c r="K809" s="49" t="s">
        <v>10</v>
      </c>
    </row>
    <row r="810" spans="1:11" x14ac:dyDescent="0.35">
      <c r="A810" s="44">
        <f t="shared" si="12"/>
        <v>803</v>
      </c>
      <c r="B810" s="74" t="s">
        <v>142</v>
      </c>
      <c r="C810" s="45" t="s">
        <v>8</v>
      </c>
      <c r="D810" s="46">
        <v>44036</v>
      </c>
      <c r="E810" s="46">
        <v>44085</v>
      </c>
      <c r="F810" s="45" t="s">
        <v>56</v>
      </c>
      <c r="G810" s="47">
        <v>376.85</v>
      </c>
      <c r="H810" s="48">
        <v>16.016124999999999</v>
      </c>
      <c r="I810" s="48">
        <v>392.86612500000001</v>
      </c>
      <c r="J810" s="48">
        <v>35.800750000000001</v>
      </c>
      <c r="K810" s="49" t="s">
        <v>10</v>
      </c>
    </row>
    <row r="811" spans="1:11" x14ac:dyDescent="0.35">
      <c r="A811" s="44">
        <f t="shared" si="12"/>
        <v>804</v>
      </c>
      <c r="B811" s="74" t="s">
        <v>142</v>
      </c>
      <c r="C811" s="53" t="s">
        <v>38</v>
      </c>
      <c r="D811" s="51">
        <v>43725</v>
      </c>
      <c r="E811" s="51">
        <v>43773</v>
      </c>
      <c r="F811" s="45" t="s">
        <v>39</v>
      </c>
      <c r="G811" s="47">
        <v>45.14</v>
      </c>
      <c r="H811" s="48">
        <v>1.91845</v>
      </c>
      <c r="I811" s="48">
        <v>47.058450000000001</v>
      </c>
      <c r="J811" s="48">
        <v>0</v>
      </c>
      <c r="K811" s="49" t="s">
        <v>10</v>
      </c>
    </row>
    <row r="812" spans="1:11" x14ac:dyDescent="0.35">
      <c r="A812" s="44">
        <f t="shared" si="12"/>
        <v>805</v>
      </c>
      <c r="B812" s="74" t="s">
        <v>142</v>
      </c>
      <c r="C812" s="45" t="s">
        <v>8</v>
      </c>
      <c r="D812" s="51">
        <v>42732</v>
      </c>
      <c r="E812" s="51">
        <v>42733</v>
      </c>
      <c r="F812" s="45" t="s">
        <v>52</v>
      </c>
      <c r="G812" s="47">
        <v>30.6</v>
      </c>
      <c r="H812" s="48">
        <v>1.3005</v>
      </c>
      <c r="I812" s="48">
        <v>31.900500000000001</v>
      </c>
      <c r="J812" s="48">
        <v>2.907</v>
      </c>
      <c r="K812" s="52" t="s">
        <v>10</v>
      </c>
    </row>
    <row r="813" spans="1:11" x14ac:dyDescent="0.35">
      <c r="A813" s="44">
        <f t="shared" si="12"/>
        <v>806</v>
      </c>
      <c r="B813" s="74" t="s">
        <v>142</v>
      </c>
      <c r="C813" s="45" t="s">
        <v>8</v>
      </c>
      <c r="D813" s="51">
        <v>43654</v>
      </c>
      <c r="E813" s="51">
        <v>43861</v>
      </c>
      <c r="F813" s="45" t="s">
        <v>66</v>
      </c>
      <c r="G813" s="47">
        <v>3390.54</v>
      </c>
      <c r="H813" s="48">
        <v>144.09795</v>
      </c>
      <c r="I813" s="48">
        <v>3534.6379499999998</v>
      </c>
      <c r="J813" s="48">
        <v>48.169750000000001</v>
      </c>
      <c r="K813" s="52" t="s">
        <v>10</v>
      </c>
    </row>
    <row r="814" spans="1:11" x14ac:dyDescent="0.35">
      <c r="A814" s="44">
        <f t="shared" si="12"/>
        <v>807</v>
      </c>
      <c r="B814" s="74" t="s">
        <v>142</v>
      </c>
      <c r="C814" s="45" t="s">
        <v>15</v>
      </c>
      <c r="D814" s="51">
        <v>43647</v>
      </c>
      <c r="E814" s="51">
        <v>43677</v>
      </c>
      <c r="F814" s="45">
        <v>29.3</v>
      </c>
      <c r="G814" s="47">
        <v>131.25</v>
      </c>
      <c r="H814" s="48">
        <v>5.578125</v>
      </c>
      <c r="I814" s="48">
        <v>136.828125</v>
      </c>
      <c r="J814" s="48">
        <v>12.46875</v>
      </c>
      <c r="K814" s="52" t="s">
        <v>10</v>
      </c>
    </row>
    <row r="815" spans="1:11" x14ac:dyDescent="0.35">
      <c r="A815" s="44">
        <f t="shared" si="12"/>
        <v>808</v>
      </c>
      <c r="B815" s="74" t="s">
        <v>142</v>
      </c>
      <c r="C815" s="45" t="s">
        <v>40</v>
      </c>
      <c r="D815" s="46">
        <v>42552</v>
      </c>
      <c r="E815" s="46">
        <v>43281</v>
      </c>
      <c r="F815" s="45">
        <v>20.9</v>
      </c>
      <c r="G815" s="47">
        <v>91.28</v>
      </c>
      <c r="H815" s="48">
        <v>3.8794</v>
      </c>
      <c r="I815" s="48">
        <v>95.159400000000005</v>
      </c>
      <c r="J815" s="48">
        <v>8.6715999999999998</v>
      </c>
      <c r="K815" s="49" t="s">
        <v>10</v>
      </c>
    </row>
    <row r="816" spans="1:11" ht="30" x14ac:dyDescent="0.35">
      <c r="A816" s="44">
        <f t="shared" si="12"/>
        <v>809</v>
      </c>
      <c r="B816" s="74" t="s">
        <v>142</v>
      </c>
      <c r="C816" s="45" t="s">
        <v>47</v>
      </c>
      <c r="D816" s="51">
        <v>42062</v>
      </c>
      <c r="E816" s="51">
        <v>44049</v>
      </c>
      <c r="F816" s="45" t="s">
        <v>96</v>
      </c>
      <c r="G816" s="47">
        <v>6498.17</v>
      </c>
      <c r="H816" s="48">
        <v>276.17222500000003</v>
      </c>
      <c r="I816" s="48">
        <v>6774.3422250000003</v>
      </c>
      <c r="J816" s="48">
        <v>181.29705000000001</v>
      </c>
      <c r="K816" s="52" t="s">
        <v>10</v>
      </c>
    </row>
    <row r="817" spans="1:11" x14ac:dyDescent="0.35">
      <c r="A817" s="44">
        <f t="shared" si="12"/>
        <v>810</v>
      </c>
      <c r="B817" s="74" t="s">
        <v>142</v>
      </c>
      <c r="C817" s="45" t="s">
        <v>40</v>
      </c>
      <c r="D817" s="46">
        <v>41821</v>
      </c>
      <c r="E817" s="46">
        <v>42185</v>
      </c>
      <c r="F817" s="45">
        <v>20.9</v>
      </c>
      <c r="G817" s="47">
        <v>9.91</v>
      </c>
      <c r="H817" s="48">
        <v>0.42117500000000002</v>
      </c>
      <c r="I817" s="48">
        <v>10.331175</v>
      </c>
      <c r="J817" s="48">
        <v>0.94145000000000001</v>
      </c>
      <c r="K817" s="49" t="s">
        <v>10</v>
      </c>
    </row>
    <row r="818" spans="1:11" x14ac:dyDescent="0.35">
      <c r="A818" s="44">
        <f t="shared" si="12"/>
        <v>811</v>
      </c>
      <c r="B818" s="74" t="s">
        <v>142</v>
      </c>
      <c r="C818" s="45" t="s">
        <v>40</v>
      </c>
      <c r="D818" s="46">
        <v>43647</v>
      </c>
      <c r="E818" s="46">
        <v>44012</v>
      </c>
      <c r="F818" s="45">
        <v>20.9</v>
      </c>
      <c r="G818" s="47">
        <v>123.93</v>
      </c>
      <c r="H818" s="48">
        <v>5.2670250000000003</v>
      </c>
      <c r="I818" s="48">
        <v>129.197025</v>
      </c>
      <c r="J818" s="48">
        <v>11.773350000000001</v>
      </c>
      <c r="K818" s="49" t="s">
        <v>10</v>
      </c>
    </row>
    <row r="819" spans="1:11" x14ac:dyDescent="0.35">
      <c r="A819" s="44">
        <f t="shared" si="12"/>
        <v>812</v>
      </c>
      <c r="B819" s="74" t="s">
        <v>142</v>
      </c>
      <c r="C819" s="45" t="s">
        <v>38</v>
      </c>
      <c r="D819" s="46">
        <v>43614</v>
      </c>
      <c r="E819" s="46">
        <v>43614</v>
      </c>
      <c r="F819" s="45" t="s">
        <v>41</v>
      </c>
      <c r="G819" s="47" t="s">
        <v>42</v>
      </c>
      <c r="H819" s="48">
        <v>0</v>
      </c>
      <c r="I819" s="48" t="s">
        <v>43</v>
      </c>
      <c r="J819" s="48">
        <v>0</v>
      </c>
      <c r="K819" s="49" t="s">
        <v>10</v>
      </c>
    </row>
    <row r="820" spans="1:11" x14ac:dyDescent="0.35">
      <c r="A820" s="44">
        <f t="shared" si="12"/>
        <v>813</v>
      </c>
      <c r="B820" s="74" t="s">
        <v>142</v>
      </c>
      <c r="C820" s="45" t="s">
        <v>38</v>
      </c>
      <c r="D820" s="46">
        <v>43442</v>
      </c>
      <c r="E820" s="46">
        <v>43845</v>
      </c>
      <c r="F820" s="45" t="s">
        <v>41</v>
      </c>
      <c r="G820" s="47" t="s">
        <v>42</v>
      </c>
      <c r="H820" s="48">
        <v>0</v>
      </c>
      <c r="I820" s="48" t="s">
        <v>43</v>
      </c>
      <c r="J820" s="48">
        <v>0</v>
      </c>
      <c r="K820" s="49" t="s">
        <v>10</v>
      </c>
    </row>
    <row r="821" spans="1:11" x14ac:dyDescent="0.35">
      <c r="A821" s="44">
        <f t="shared" si="12"/>
        <v>814</v>
      </c>
      <c r="B821" s="74" t="s">
        <v>142</v>
      </c>
      <c r="C821" s="53" t="s">
        <v>38</v>
      </c>
      <c r="D821" s="51">
        <v>41802</v>
      </c>
      <c r="E821" s="51">
        <v>41802</v>
      </c>
      <c r="F821" s="45" t="s">
        <v>39</v>
      </c>
      <c r="G821" s="47">
        <v>9.27</v>
      </c>
      <c r="H821" s="48">
        <v>0.39397500000000002</v>
      </c>
      <c r="I821" s="48">
        <v>9.6639749999999989</v>
      </c>
      <c r="J821" s="48">
        <v>0</v>
      </c>
      <c r="K821" s="49" t="s">
        <v>10</v>
      </c>
    </row>
    <row r="822" spans="1:11" x14ac:dyDescent="0.35">
      <c r="A822" s="44">
        <f t="shared" si="12"/>
        <v>815</v>
      </c>
      <c r="B822" s="74" t="s">
        <v>142</v>
      </c>
      <c r="C822" s="45" t="s">
        <v>38</v>
      </c>
      <c r="D822" s="46">
        <v>43770</v>
      </c>
      <c r="E822" s="46">
        <v>43770</v>
      </c>
      <c r="F822" s="45" t="s">
        <v>41</v>
      </c>
      <c r="G822" s="47" t="s">
        <v>42</v>
      </c>
      <c r="H822" s="48">
        <v>0</v>
      </c>
      <c r="I822" s="48" t="s">
        <v>43</v>
      </c>
      <c r="J822" s="48">
        <v>0</v>
      </c>
      <c r="K822" s="49" t="s">
        <v>10</v>
      </c>
    </row>
    <row r="823" spans="1:11" x14ac:dyDescent="0.35">
      <c r="A823" s="44">
        <f t="shared" si="12"/>
        <v>816</v>
      </c>
      <c r="B823" s="74" t="s">
        <v>142</v>
      </c>
      <c r="C823" s="45" t="s">
        <v>8</v>
      </c>
      <c r="D823" s="51">
        <v>42614</v>
      </c>
      <c r="E823" s="51">
        <v>43929</v>
      </c>
      <c r="F823" s="45" t="s">
        <v>68</v>
      </c>
      <c r="G823" s="47">
        <v>14320.9</v>
      </c>
      <c r="H823" s="48">
        <v>608.63824999999997</v>
      </c>
      <c r="I823" s="48">
        <v>14929.53825</v>
      </c>
      <c r="J823" s="48">
        <v>311.97239999999999</v>
      </c>
      <c r="K823" s="52" t="s">
        <v>10</v>
      </c>
    </row>
    <row r="824" spans="1:11" x14ac:dyDescent="0.35">
      <c r="A824" s="44">
        <f t="shared" si="12"/>
        <v>817</v>
      </c>
      <c r="B824" s="74" t="s">
        <v>142</v>
      </c>
      <c r="C824" s="45" t="s">
        <v>38</v>
      </c>
      <c r="D824" s="46">
        <v>43767</v>
      </c>
      <c r="E824" s="46">
        <v>44104</v>
      </c>
      <c r="F824" s="45" t="s">
        <v>41</v>
      </c>
      <c r="G824" s="47" t="s">
        <v>42</v>
      </c>
      <c r="H824" s="48">
        <v>0</v>
      </c>
      <c r="I824" s="48" t="s">
        <v>43</v>
      </c>
      <c r="J824" s="48">
        <v>0</v>
      </c>
      <c r="K824" s="49" t="s">
        <v>10</v>
      </c>
    </row>
    <row r="825" spans="1:11" ht="30" x14ac:dyDescent="0.35">
      <c r="A825" s="44">
        <f t="shared" si="12"/>
        <v>818</v>
      </c>
      <c r="B825" s="74" t="s">
        <v>142</v>
      </c>
      <c r="C825" s="45" t="s">
        <v>49</v>
      </c>
      <c r="D825" s="51">
        <v>41516</v>
      </c>
      <c r="E825" s="51">
        <v>43495</v>
      </c>
      <c r="F825" s="45" t="s">
        <v>50</v>
      </c>
      <c r="G825" s="47">
        <v>102.9</v>
      </c>
      <c r="H825" s="48">
        <v>4.3732499999999996</v>
      </c>
      <c r="I825" s="48">
        <v>107.27325</v>
      </c>
      <c r="J825" s="48">
        <v>9.7754999999999992</v>
      </c>
      <c r="K825" s="52" t="s">
        <v>10</v>
      </c>
    </row>
    <row r="826" spans="1:11" ht="30" x14ac:dyDescent="0.35">
      <c r="A826" s="44">
        <f t="shared" si="12"/>
        <v>819</v>
      </c>
      <c r="B826" s="74" t="s">
        <v>142</v>
      </c>
      <c r="C826" s="45" t="s">
        <v>75</v>
      </c>
      <c r="D826" s="51">
        <v>41502</v>
      </c>
      <c r="E826" s="51">
        <v>43496</v>
      </c>
      <c r="F826" s="45" t="s">
        <v>76</v>
      </c>
      <c r="G826" s="47">
        <v>10044.370000000001</v>
      </c>
      <c r="H826" s="48">
        <v>426.88572499999998</v>
      </c>
      <c r="I826" s="48">
        <v>10471.255725000001</v>
      </c>
      <c r="J826" s="48">
        <v>762.27144999999996</v>
      </c>
      <c r="K826" s="52" t="s">
        <v>10</v>
      </c>
    </row>
    <row r="827" spans="1:11" x14ac:dyDescent="0.35">
      <c r="A827" s="44">
        <f t="shared" si="12"/>
        <v>820</v>
      </c>
      <c r="B827" s="74" t="s">
        <v>142</v>
      </c>
      <c r="C827" s="45" t="s">
        <v>38</v>
      </c>
      <c r="D827" s="46">
        <v>43785</v>
      </c>
      <c r="E827" s="46">
        <v>44084</v>
      </c>
      <c r="F827" s="45" t="s">
        <v>41</v>
      </c>
      <c r="G827" s="47" t="s">
        <v>42</v>
      </c>
      <c r="H827" s="48">
        <v>0</v>
      </c>
      <c r="I827" s="48" t="s">
        <v>43</v>
      </c>
      <c r="J827" s="48">
        <v>0</v>
      </c>
      <c r="K827" s="49" t="s">
        <v>10</v>
      </c>
    </row>
    <row r="828" spans="1:11" x14ac:dyDescent="0.35">
      <c r="A828" s="44">
        <f t="shared" si="12"/>
        <v>821</v>
      </c>
      <c r="B828" s="74" t="s">
        <v>142</v>
      </c>
      <c r="C828" s="45" t="s">
        <v>40</v>
      </c>
      <c r="D828" s="46">
        <v>42186</v>
      </c>
      <c r="E828" s="46">
        <v>42551</v>
      </c>
      <c r="F828" s="45">
        <v>20.9</v>
      </c>
      <c r="G828" s="47">
        <v>63.06</v>
      </c>
      <c r="H828" s="48">
        <v>2.68005</v>
      </c>
      <c r="I828" s="48">
        <v>65.740049999999997</v>
      </c>
      <c r="J828" s="48">
        <v>5.9907000000000004</v>
      </c>
      <c r="K828" s="49" t="s">
        <v>10</v>
      </c>
    </row>
    <row r="829" spans="1:11" x14ac:dyDescent="0.35">
      <c r="A829" s="44">
        <f t="shared" si="12"/>
        <v>822</v>
      </c>
      <c r="B829" s="74" t="s">
        <v>142</v>
      </c>
      <c r="C829" s="45" t="s">
        <v>38</v>
      </c>
      <c r="D829" s="46">
        <v>43734</v>
      </c>
      <c r="E829" s="46">
        <v>44020</v>
      </c>
      <c r="F829" s="45" t="s">
        <v>41</v>
      </c>
      <c r="G829" s="47" t="s">
        <v>42</v>
      </c>
      <c r="H829" s="48">
        <v>0</v>
      </c>
      <c r="I829" s="48" t="s">
        <v>43</v>
      </c>
      <c r="J829" s="48">
        <v>0</v>
      </c>
      <c r="K829" s="49" t="s">
        <v>10</v>
      </c>
    </row>
    <row r="830" spans="1:11" x14ac:dyDescent="0.35">
      <c r="A830" s="44">
        <f t="shared" si="12"/>
        <v>823</v>
      </c>
      <c r="B830" s="74" t="s">
        <v>142</v>
      </c>
      <c r="C830" s="45" t="s">
        <v>38</v>
      </c>
      <c r="D830" s="46">
        <v>43425</v>
      </c>
      <c r="E830" s="46">
        <v>43906</v>
      </c>
      <c r="F830" s="45" t="s">
        <v>41</v>
      </c>
      <c r="G830" s="47" t="s">
        <v>42</v>
      </c>
      <c r="H830" s="48">
        <v>0</v>
      </c>
      <c r="I830" s="48" t="s">
        <v>43</v>
      </c>
      <c r="J830" s="48">
        <v>0</v>
      </c>
      <c r="K830" s="49" t="s">
        <v>10</v>
      </c>
    </row>
    <row r="831" spans="1:11" x14ac:dyDescent="0.35">
      <c r="A831" s="44">
        <f t="shared" si="12"/>
        <v>824</v>
      </c>
      <c r="B831" s="74" t="s">
        <v>142</v>
      </c>
      <c r="C831" s="45" t="s">
        <v>38</v>
      </c>
      <c r="D831" s="46">
        <v>43470</v>
      </c>
      <c r="E831" s="46">
        <v>43470</v>
      </c>
      <c r="F831" s="45" t="s">
        <v>41</v>
      </c>
      <c r="G831" s="47" t="s">
        <v>42</v>
      </c>
      <c r="H831" s="48">
        <v>0</v>
      </c>
      <c r="I831" s="48" t="s">
        <v>43</v>
      </c>
      <c r="J831" s="48">
        <v>0</v>
      </c>
      <c r="K831" s="49" t="s">
        <v>10</v>
      </c>
    </row>
    <row r="832" spans="1:11" x14ac:dyDescent="0.35">
      <c r="A832" s="44">
        <f t="shared" si="12"/>
        <v>825</v>
      </c>
      <c r="B832" s="74" t="s">
        <v>142</v>
      </c>
      <c r="C832" s="45" t="s">
        <v>38</v>
      </c>
      <c r="D832" s="46">
        <v>43729</v>
      </c>
      <c r="E832" s="46">
        <v>43729</v>
      </c>
      <c r="F832" s="45" t="s">
        <v>41</v>
      </c>
      <c r="G832" s="47" t="s">
        <v>42</v>
      </c>
      <c r="H832" s="48">
        <v>0</v>
      </c>
      <c r="I832" s="48" t="s">
        <v>43</v>
      </c>
      <c r="J832" s="48">
        <v>0</v>
      </c>
      <c r="K832" s="49" t="s">
        <v>10</v>
      </c>
    </row>
    <row r="833" spans="1:11" x14ac:dyDescent="0.35">
      <c r="A833" s="44">
        <f t="shared" si="12"/>
        <v>826</v>
      </c>
      <c r="B833" s="74" t="s">
        <v>142</v>
      </c>
      <c r="C833" s="45" t="s">
        <v>15</v>
      </c>
      <c r="D833" s="51">
        <v>43800</v>
      </c>
      <c r="E833" s="51">
        <v>43830</v>
      </c>
      <c r="F833" s="45">
        <v>29.3</v>
      </c>
      <c r="G833" s="47">
        <v>175</v>
      </c>
      <c r="H833" s="48">
        <v>7.4375</v>
      </c>
      <c r="I833" s="48">
        <v>182.4375</v>
      </c>
      <c r="J833" s="48">
        <v>16.625</v>
      </c>
      <c r="K833" s="52" t="s">
        <v>10</v>
      </c>
    </row>
    <row r="834" spans="1:11" x14ac:dyDescent="0.35">
      <c r="A834" s="44">
        <f t="shared" si="12"/>
        <v>827</v>
      </c>
      <c r="B834" s="74" t="s">
        <v>142</v>
      </c>
      <c r="C834" s="45" t="s">
        <v>71</v>
      </c>
      <c r="D834" s="51">
        <v>42096</v>
      </c>
      <c r="E834" s="51">
        <v>43957</v>
      </c>
      <c r="F834" s="45" t="s">
        <v>72</v>
      </c>
      <c r="G834" s="47">
        <v>8826.6299999999992</v>
      </c>
      <c r="H834" s="48">
        <v>375.131775</v>
      </c>
      <c r="I834" s="48">
        <v>9201.761774999999</v>
      </c>
      <c r="J834" s="48">
        <v>838.52985000000001</v>
      </c>
      <c r="K834" s="52" t="s">
        <v>10</v>
      </c>
    </row>
    <row r="835" spans="1:11" x14ac:dyDescent="0.35">
      <c r="A835" s="44">
        <f t="shared" si="12"/>
        <v>828</v>
      </c>
      <c r="B835" s="74" t="s">
        <v>142</v>
      </c>
      <c r="C835" s="45" t="s">
        <v>38</v>
      </c>
      <c r="D835" s="46">
        <v>41513</v>
      </c>
      <c r="E835" s="46">
        <v>42960</v>
      </c>
      <c r="F835" s="45" t="s">
        <v>41</v>
      </c>
      <c r="G835" s="47" t="s">
        <v>42</v>
      </c>
      <c r="H835" s="48">
        <v>0</v>
      </c>
      <c r="I835" s="48" t="s">
        <v>43</v>
      </c>
      <c r="J835" s="48">
        <v>0</v>
      </c>
      <c r="K835" s="49" t="s">
        <v>10</v>
      </c>
    </row>
    <row r="836" spans="1:11" ht="30" x14ac:dyDescent="0.35">
      <c r="A836" s="44">
        <f t="shared" si="12"/>
        <v>829</v>
      </c>
      <c r="B836" s="74" t="s">
        <v>142</v>
      </c>
      <c r="C836" s="45" t="s">
        <v>49</v>
      </c>
      <c r="D836" s="51">
        <v>41904</v>
      </c>
      <c r="E836" s="51">
        <v>41905</v>
      </c>
      <c r="F836" s="45" t="s">
        <v>86</v>
      </c>
      <c r="G836" s="47">
        <v>40.090000000000003</v>
      </c>
      <c r="H836" s="48">
        <v>1.7038249999999999</v>
      </c>
      <c r="I836" s="48">
        <v>41.793825000000005</v>
      </c>
      <c r="J836" s="48">
        <v>3.8085499999999999</v>
      </c>
      <c r="K836" s="52" t="s">
        <v>10</v>
      </c>
    </row>
    <row r="837" spans="1:11" x14ac:dyDescent="0.35">
      <c r="A837" s="44">
        <f t="shared" si="12"/>
        <v>830</v>
      </c>
      <c r="B837" s="74" t="s">
        <v>142</v>
      </c>
      <c r="C837" s="45" t="s">
        <v>8</v>
      </c>
      <c r="D837" s="51">
        <v>43435</v>
      </c>
      <c r="E837" s="51">
        <v>43861</v>
      </c>
      <c r="F837" s="45">
        <v>31.3</v>
      </c>
      <c r="G837" s="47">
        <v>1226.05</v>
      </c>
      <c r="H837" s="48">
        <v>52.107125000000003</v>
      </c>
      <c r="I837" s="48">
        <v>1278.157125</v>
      </c>
      <c r="J837" s="48">
        <v>116.47475</v>
      </c>
      <c r="K837" s="52" t="s">
        <v>10</v>
      </c>
    </row>
    <row r="838" spans="1:11" x14ac:dyDescent="0.35">
      <c r="A838" s="44">
        <f t="shared" si="12"/>
        <v>831</v>
      </c>
      <c r="B838" s="74" t="s">
        <v>142</v>
      </c>
      <c r="C838" s="45" t="s">
        <v>8</v>
      </c>
      <c r="D838" s="51">
        <v>42054</v>
      </c>
      <c r="E838" s="51">
        <v>42055</v>
      </c>
      <c r="F838" s="45" t="s">
        <v>52</v>
      </c>
      <c r="G838" s="47">
        <v>28.17</v>
      </c>
      <c r="H838" s="48">
        <v>1.197225</v>
      </c>
      <c r="I838" s="48">
        <v>29.367225000000001</v>
      </c>
      <c r="J838" s="48">
        <v>2.6761499999999998</v>
      </c>
      <c r="K838" s="52" t="s">
        <v>10</v>
      </c>
    </row>
    <row r="839" spans="1:11" ht="30" x14ac:dyDescent="0.35">
      <c r="A839" s="44">
        <f t="shared" si="12"/>
        <v>832</v>
      </c>
      <c r="B839" s="74" t="s">
        <v>142</v>
      </c>
      <c r="C839" s="45" t="s">
        <v>49</v>
      </c>
      <c r="D839" s="51">
        <v>42127</v>
      </c>
      <c r="E839" s="51">
        <v>42325</v>
      </c>
      <c r="F839" s="45" t="s">
        <v>51</v>
      </c>
      <c r="G839" s="47">
        <v>313.39</v>
      </c>
      <c r="H839" s="48">
        <v>13.319075</v>
      </c>
      <c r="I839" s="48">
        <v>326.70907499999998</v>
      </c>
      <c r="J839" s="48">
        <v>3.5425499999999999</v>
      </c>
      <c r="K839" s="52" t="s">
        <v>10</v>
      </c>
    </row>
    <row r="840" spans="1:11" x14ac:dyDescent="0.35">
      <c r="A840" s="44">
        <f t="shared" si="12"/>
        <v>833</v>
      </c>
      <c r="B840" s="74" t="s">
        <v>142</v>
      </c>
      <c r="C840" s="53" t="s">
        <v>38</v>
      </c>
      <c r="D840" s="51">
        <v>43732</v>
      </c>
      <c r="E840" s="51">
        <v>43778</v>
      </c>
      <c r="F840" s="45" t="s">
        <v>39</v>
      </c>
      <c r="G840" s="47">
        <v>130.69999999999999</v>
      </c>
      <c r="H840" s="48">
        <v>5.5547500000000003</v>
      </c>
      <c r="I840" s="48">
        <v>136.25475</v>
      </c>
      <c r="J840" s="48">
        <v>0</v>
      </c>
      <c r="K840" s="49" t="s">
        <v>10</v>
      </c>
    </row>
    <row r="841" spans="1:11" ht="20" x14ac:dyDescent="0.35">
      <c r="A841" s="44">
        <f t="shared" si="12"/>
        <v>834</v>
      </c>
      <c r="B841" s="74" t="s">
        <v>142</v>
      </c>
      <c r="C841" s="50" t="s">
        <v>44</v>
      </c>
      <c r="D841" s="46">
        <v>44038</v>
      </c>
      <c r="E841" s="46">
        <v>44081</v>
      </c>
      <c r="F841" s="45" t="s">
        <v>45</v>
      </c>
      <c r="G841" s="47">
        <v>640.84</v>
      </c>
      <c r="H841" s="48">
        <v>27.235700000000001</v>
      </c>
      <c r="I841" s="48">
        <v>668.07569999999998</v>
      </c>
      <c r="J841" s="48">
        <v>60.879800000000003</v>
      </c>
      <c r="K841" s="49" t="s">
        <v>46</v>
      </c>
    </row>
    <row r="842" spans="1:11" x14ac:dyDescent="0.35">
      <c r="A842" s="44">
        <f t="shared" ref="A842:A905" si="13">A841+1</f>
        <v>835</v>
      </c>
      <c r="B842" s="74" t="s">
        <v>142</v>
      </c>
      <c r="C842" s="45" t="s">
        <v>40</v>
      </c>
      <c r="D842" s="51">
        <v>42485</v>
      </c>
      <c r="E842" s="51">
        <v>42761</v>
      </c>
      <c r="F842" s="45">
        <v>20.9</v>
      </c>
      <c r="G842" s="47">
        <v>142.63999999999999</v>
      </c>
      <c r="H842" s="48">
        <v>6.0621999999999998</v>
      </c>
      <c r="I842" s="48">
        <v>148.70219999999998</v>
      </c>
      <c r="J842" s="48">
        <v>13.550800000000001</v>
      </c>
      <c r="K842" s="52" t="s">
        <v>10</v>
      </c>
    </row>
    <row r="843" spans="1:11" x14ac:dyDescent="0.35">
      <c r="A843" s="44">
        <f t="shared" si="13"/>
        <v>836</v>
      </c>
      <c r="B843" s="74" t="s">
        <v>142</v>
      </c>
      <c r="C843" s="45" t="s">
        <v>38</v>
      </c>
      <c r="D843" s="46">
        <v>43509</v>
      </c>
      <c r="E843" s="46">
        <v>43509</v>
      </c>
      <c r="F843" s="45" t="s">
        <v>41</v>
      </c>
      <c r="G843" s="47" t="s">
        <v>42</v>
      </c>
      <c r="H843" s="48">
        <v>0</v>
      </c>
      <c r="I843" s="48" t="s">
        <v>43</v>
      </c>
      <c r="J843" s="48">
        <v>0</v>
      </c>
      <c r="K843" s="49" t="s">
        <v>10</v>
      </c>
    </row>
    <row r="844" spans="1:11" x14ac:dyDescent="0.35">
      <c r="A844" s="44">
        <f t="shared" si="13"/>
        <v>837</v>
      </c>
      <c r="B844" s="74" t="s">
        <v>142</v>
      </c>
      <c r="C844" s="45" t="s">
        <v>38</v>
      </c>
      <c r="D844" s="46">
        <v>43598</v>
      </c>
      <c r="E844" s="46">
        <v>43805</v>
      </c>
      <c r="F844" s="45" t="s">
        <v>41</v>
      </c>
      <c r="G844" s="47" t="s">
        <v>42</v>
      </c>
      <c r="H844" s="48">
        <v>0</v>
      </c>
      <c r="I844" s="48" t="s">
        <v>43</v>
      </c>
      <c r="J844" s="48">
        <v>0</v>
      </c>
      <c r="K844" s="49" t="s">
        <v>10</v>
      </c>
    </row>
    <row r="845" spans="1:11" ht="30" x14ac:dyDescent="0.35">
      <c r="A845" s="44">
        <f t="shared" si="13"/>
        <v>838</v>
      </c>
      <c r="B845" s="74" t="s">
        <v>142</v>
      </c>
      <c r="C845" s="45" t="s">
        <v>49</v>
      </c>
      <c r="D845" s="51">
        <v>43645</v>
      </c>
      <c r="E845" s="51">
        <v>43646</v>
      </c>
      <c r="F845" s="45" t="s">
        <v>50</v>
      </c>
      <c r="G845" s="47">
        <v>57.48</v>
      </c>
      <c r="H845" s="48">
        <v>2.4428999999999998</v>
      </c>
      <c r="I845" s="48">
        <v>59.922899999999998</v>
      </c>
      <c r="J845" s="48">
        <v>5.4606000000000003</v>
      </c>
      <c r="K845" s="52" t="s">
        <v>10</v>
      </c>
    </row>
    <row r="846" spans="1:11" x14ac:dyDescent="0.35">
      <c r="A846" s="44">
        <f t="shared" si="13"/>
        <v>839</v>
      </c>
      <c r="B846" s="74" t="s">
        <v>142</v>
      </c>
      <c r="C846" s="45" t="s">
        <v>71</v>
      </c>
      <c r="D846" s="51">
        <v>43101</v>
      </c>
      <c r="E846" s="51">
        <v>43131</v>
      </c>
      <c r="F846" s="45" t="s">
        <v>72</v>
      </c>
      <c r="G846" s="47">
        <v>920.63</v>
      </c>
      <c r="H846" s="48">
        <v>39.126775000000002</v>
      </c>
      <c r="I846" s="48">
        <v>959.75677499999995</v>
      </c>
      <c r="J846" s="48">
        <v>87.459850000000003</v>
      </c>
      <c r="K846" s="52" t="s">
        <v>10</v>
      </c>
    </row>
    <row r="847" spans="1:11" x14ac:dyDescent="0.35">
      <c r="A847" s="44">
        <f t="shared" si="13"/>
        <v>840</v>
      </c>
      <c r="B847" s="74" t="s">
        <v>142</v>
      </c>
      <c r="C847" s="45" t="s">
        <v>38</v>
      </c>
      <c r="D847" s="46">
        <v>43916</v>
      </c>
      <c r="E847" s="46">
        <v>44105</v>
      </c>
      <c r="F847" s="45" t="s">
        <v>41</v>
      </c>
      <c r="G847" s="47" t="s">
        <v>42</v>
      </c>
      <c r="H847" s="48">
        <v>0</v>
      </c>
      <c r="I847" s="48" t="s">
        <v>43</v>
      </c>
      <c r="J847" s="48">
        <v>0</v>
      </c>
      <c r="K847" s="49" t="s">
        <v>10</v>
      </c>
    </row>
    <row r="848" spans="1:11" x14ac:dyDescent="0.35">
      <c r="A848" s="44">
        <f t="shared" si="13"/>
        <v>841</v>
      </c>
      <c r="B848" s="74" t="s">
        <v>142</v>
      </c>
      <c r="C848" s="50" t="s">
        <v>8</v>
      </c>
      <c r="D848" s="55">
        <v>42767</v>
      </c>
      <c r="E848" s="55">
        <v>43281</v>
      </c>
      <c r="F848" s="45">
        <v>15</v>
      </c>
      <c r="G848" s="47">
        <v>239.95</v>
      </c>
      <c r="H848" s="48">
        <v>10.197875</v>
      </c>
      <c r="I848" s="48">
        <v>250.147875</v>
      </c>
      <c r="J848" s="48">
        <v>22.795249999999999</v>
      </c>
      <c r="K848" s="49" t="s">
        <v>10</v>
      </c>
    </row>
    <row r="849" spans="1:11" x14ac:dyDescent="0.35">
      <c r="A849" s="44">
        <f t="shared" si="13"/>
        <v>842</v>
      </c>
      <c r="B849" s="74" t="s">
        <v>142</v>
      </c>
      <c r="C849" s="53" t="s">
        <v>38</v>
      </c>
      <c r="D849" s="51">
        <v>41987</v>
      </c>
      <c r="E849" s="51">
        <v>43087</v>
      </c>
      <c r="F849" s="45" t="s">
        <v>39</v>
      </c>
      <c r="G849" s="47">
        <v>122.36</v>
      </c>
      <c r="H849" s="48">
        <v>5.2003000000000004</v>
      </c>
      <c r="I849" s="48">
        <v>127.5603</v>
      </c>
      <c r="J849" s="48">
        <v>0</v>
      </c>
      <c r="K849" s="49" t="s">
        <v>10</v>
      </c>
    </row>
    <row r="850" spans="1:11" x14ac:dyDescent="0.35">
      <c r="A850" s="44">
        <f t="shared" si="13"/>
        <v>843</v>
      </c>
      <c r="B850" s="74" t="s">
        <v>142</v>
      </c>
      <c r="C850" s="53" t="s">
        <v>38</v>
      </c>
      <c r="D850" s="51">
        <v>41509</v>
      </c>
      <c r="E850" s="51">
        <v>42670</v>
      </c>
      <c r="F850" s="45" t="s">
        <v>39</v>
      </c>
      <c r="G850" s="47">
        <v>121.21</v>
      </c>
      <c r="H850" s="48">
        <v>5.1514249999999997</v>
      </c>
      <c r="I850" s="48">
        <v>126.361425</v>
      </c>
      <c r="J850" s="48">
        <v>0</v>
      </c>
      <c r="K850" s="49" t="s">
        <v>10</v>
      </c>
    </row>
    <row r="851" spans="1:11" x14ac:dyDescent="0.35">
      <c r="A851" s="44">
        <f t="shared" si="13"/>
        <v>844</v>
      </c>
      <c r="B851" s="74" t="s">
        <v>142</v>
      </c>
      <c r="C851" s="45" t="s">
        <v>38</v>
      </c>
      <c r="D851" s="46">
        <v>44107</v>
      </c>
      <c r="E851" s="46">
        <v>44107</v>
      </c>
      <c r="F851" s="45" t="s">
        <v>41</v>
      </c>
      <c r="G851" s="47" t="s">
        <v>42</v>
      </c>
      <c r="H851" s="48">
        <v>0</v>
      </c>
      <c r="I851" s="48" t="s">
        <v>43</v>
      </c>
      <c r="J851" s="48">
        <v>0</v>
      </c>
      <c r="K851" s="49" t="s">
        <v>10</v>
      </c>
    </row>
    <row r="852" spans="1:11" ht="20" x14ac:dyDescent="0.35">
      <c r="A852" s="44">
        <f t="shared" si="13"/>
        <v>845</v>
      </c>
      <c r="B852" s="74" t="s">
        <v>142</v>
      </c>
      <c r="C852" s="45" t="s">
        <v>69</v>
      </c>
      <c r="D852" s="51">
        <v>42097</v>
      </c>
      <c r="E852" s="51">
        <v>43678</v>
      </c>
      <c r="F852" s="45">
        <v>25.3</v>
      </c>
      <c r="G852" s="47">
        <v>99.17</v>
      </c>
      <c r="H852" s="48">
        <v>4.2147249999999996</v>
      </c>
      <c r="I852" s="48">
        <v>103.384725</v>
      </c>
      <c r="J852" s="48">
        <v>9.4211500000000008</v>
      </c>
      <c r="K852" s="52" t="s">
        <v>70</v>
      </c>
    </row>
    <row r="853" spans="1:11" ht="30" x14ac:dyDescent="0.35">
      <c r="A853" s="44">
        <f t="shared" si="13"/>
        <v>846</v>
      </c>
      <c r="B853" s="74" t="s">
        <v>142</v>
      </c>
      <c r="C853" s="45" t="s">
        <v>49</v>
      </c>
      <c r="D853" s="51">
        <v>42090</v>
      </c>
      <c r="E853" s="51">
        <v>42630</v>
      </c>
      <c r="F853" s="45" t="s">
        <v>50</v>
      </c>
      <c r="G853" s="47">
        <v>64.81</v>
      </c>
      <c r="H853" s="48">
        <v>2.7544249999999999</v>
      </c>
      <c r="I853" s="48">
        <v>67.564425</v>
      </c>
      <c r="J853" s="48">
        <v>6.1569500000000001</v>
      </c>
      <c r="K853" s="52" t="s">
        <v>10</v>
      </c>
    </row>
    <row r="854" spans="1:11" x14ac:dyDescent="0.35">
      <c r="A854" s="44">
        <f t="shared" si="13"/>
        <v>847</v>
      </c>
      <c r="B854" s="74" t="s">
        <v>142</v>
      </c>
      <c r="C854" s="45" t="s">
        <v>38</v>
      </c>
      <c r="D854" s="46">
        <v>44102</v>
      </c>
      <c r="E854" s="46">
        <v>44102</v>
      </c>
      <c r="F854" s="45" t="s">
        <v>41</v>
      </c>
      <c r="G854" s="47" t="s">
        <v>42</v>
      </c>
      <c r="H854" s="48">
        <v>0</v>
      </c>
      <c r="I854" s="48" t="s">
        <v>43</v>
      </c>
      <c r="J854" s="48">
        <v>0</v>
      </c>
      <c r="K854" s="49" t="s">
        <v>10</v>
      </c>
    </row>
    <row r="855" spans="1:11" x14ac:dyDescent="0.35">
      <c r="A855" s="44">
        <f t="shared" si="13"/>
        <v>848</v>
      </c>
      <c r="B855" s="74" t="s">
        <v>142</v>
      </c>
      <c r="C855" s="53" t="s">
        <v>38</v>
      </c>
      <c r="D855" s="51">
        <v>42335</v>
      </c>
      <c r="E855" s="51">
        <v>42801</v>
      </c>
      <c r="F855" s="45" t="s">
        <v>39</v>
      </c>
      <c r="G855" s="47">
        <v>249.48</v>
      </c>
      <c r="H855" s="48">
        <v>10.6029</v>
      </c>
      <c r="I855" s="48">
        <v>260.0829</v>
      </c>
      <c r="J855" s="48">
        <v>0</v>
      </c>
      <c r="K855" s="49" t="s">
        <v>10</v>
      </c>
    </row>
    <row r="856" spans="1:11" x14ac:dyDescent="0.35">
      <c r="A856" s="44">
        <f t="shared" si="13"/>
        <v>849</v>
      </c>
      <c r="B856" s="74" t="s">
        <v>142</v>
      </c>
      <c r="C856" s="45" t="s">
        <v>40</v>
      </c>
      <c r="D856" s="46">
        <v>42552</v>
      </c>
      <c r="E856" s="46">
        <v>42916</v>
      </c>
      <c r="F856" s="45">
        <v>20.9</v>
      </c>
      <c r="G856" s="47">
        <v>33.4</v>
      </c>
      <c r="H856" s="48">
        <v>1.4195</v>
      </c>
      <c r="I856" s="48">
        <v>34.819499999999998</v>
      </c>
      <c r="J856" s="48">
        <v>3.173</v>
      </c>
      <c r="K856" s="49" t="s">
        <v>10</v>
      </c>
    </row>
    <row r="857" spans="1:11" x14ac:dyDescent="0.35">
      <c r="A857" s="44">
        <f t="shared" si="13"/>
        <v>850</v>
      </c>
      <c r="B857" s="74" t="s">
        <v>142</v>
      </c>
      <c r="C857" s="45" t="s">
        <v>40</v>
      </c>
      <c r="D857" s="46">
        <v>41821</v>
      </c>
      <c r="E857" s="46">
        <v>43281</v>
      </c>
      <c r="F857" s="45">
        <v>20.9</v>
      </c>
      <c r="G857" s="47">
        <v>1947.4</v>
      </c>
      <c r="H857" s="48">
        <v>82.764499999999998</v>
      </c>
      <c r="I857" s="48">
        <v>2030.1645000000001</v>
      </c>
      <c r="J857" s="48">
        <v>185.00299999999999</v>
      </c>
      <c r="K857" s="49" t="s">
        <v>10</v>
      </c>
    </row>
    <row r="858" spans="1:11" x14ac:dyDescent="0.35">
      <c r="A858" s="44">
        <f t="shared" si="13"/>
        <v>851</v>
      </c>
      <c r="B858" s="74" t="s">
        <v>142</v>
      </c>
      <c r="C858" s="45" t="s">
        <v>8</v>
      </c>
      <c r="D858" s="51">
        <v>43617</v>
      </c>
      <c r="E858" s="51">
        <v>43799</v>
      </c>
      <c r="F858" s="45">
        <v>31.3</v>
      </c>
      <c r="G858" s="47">
        <v>694.78</v>
      </c>
      <c r="H858" s="48">
        <v>29.52815</v>
      </c>
      <c r="I858" s="48">
        <v>724.30814999999996</v>
      </c>
      <c r="J858" s="48">
        <v>66.004099999999994</v>
      </c>
      <c r="K858" s="52" t="s">
        <v>10</v>
      </c>
    </row>
    <row r="859" spans="1:11" x14ac:dyDescent="0.35">
      <c r="A859" s="44">
        <f t="shared" si="13"/>
        <v>852</v>
      </c>
      <c r="B859" s="74" t="s">
        <v>142</v>
      </c>
      <c r="C859" s="45" t="s">
        <v>38</v>
      </c>
      <c r="D859" s="46">
        <v>43890</v>
      </c>
      <c r="E859" s="46">
        <v>44012</v>
      </c>
      <c r="F859" s="45" t="s">
        <v>41</v>
      </c>
      <c r="G859" s="47" t="s">
        <v>42</v>
      </c>
      <c r="H859" s="48">
        <v>0</v>
      </c>
      <c r="I859" s="48" t="s">
        <v>43</v>
      </c>
      <c r="J859" s="48">
        <v>0</v>
      </c>
      <c r="K859" s="49" t="s">
        <v>10</v>
      </c>
    </row>
    <row r="860" spans="1:11" x14ac:dyDescent="0.35">
      <c r="A860" s="44">
        <f t="shared" si="13"/>
        <v>853</v>
      </c>
      <c r="B860" s="74" t="s">
        <v>142</v>
      </c>
      <c r="C860" s="45" t="s">
        <v>40</v>
      </c>
      <c r="D860" s="46">
        <v>41091</v>
      </c>
      <c r="E860" s="46">
        <v>42185</v>
      </c>
      <c r="F860" s="45">
        <v>20.9</v>
      </c>
      <c r="G860" s="47">
        <v>897.05</v>
      </c>
      <c r="H860" s="48">
        <v>38.124625000000002</v>
      </c>
      <c r="I860" s="48">
        <v>935.17462499999999</v>
      </c>
      <c r="J860" s="48">
        <v>85.219750000000005</v>
      </c>
      <c r="K860" s="49" t="s">
        <v>10</v>
      </c>
    </row>
    <row r="861" spans="1:11" x14ac:dyDescent="0.35">
      <c r="A861" s="44">
        <f t="shared" si="13"/>
        <v>854</v>
      </c>
      <c r="B861" s="74" t="s">
        <v>142</v>
      </c>
      <c r="C861" s="45" t="s">
        <v>8</v>
      </c>
      <c r="D861" s="51">
        <v>43647</v>
      </c>
      <c r="E861" s="51">
        <v>43845</v>
      </c>
      <c r="F861" s="45" t="s">
        <v>85</v>
      </c>
      <c r="G861" s="47">
        <v>3452.46</v>
      </c>
      <c r="H861" s="48">
        <v>146.72954999999999</v>
      </c>
      <c r="I861" s="48">
        <v>3599.1895500000001</v>
      </c>
      <c r="J861" s="48">
        <v>66.188400000000001</v>
      </c>
      <c r="K861" s="52" t="s">
        <v>10</v>
      </c>
    </row>
    <row r="862" spans="1:11" x14ac:dyDescent="0.35">
      <c r="A862" s="44">
        <f t="shared" si="13"/>
        <v>855</v>
      </c>
      <c r="B862" s="74" t="s">
        <v>142</v>
      </c>
      <c r="C862" s="45" t="s">
        <v>38</v>
      </c>
      <c r="D862" s="46">
        <v>43696</v>
      </c>
      <c r="E862" s="46">
        <v>44104</v>
      </c>
      <c r="F862" s="45" t="s">
        <v>41</v>
      </c>
      <c r="G862" s="47" t="s">
        <v>42</v>
      </c>
      <c r="H862" s="48">
        <v>0</v>
      </c>
      <c r="I862" s="48" t="s">
        <v>43</v>
      </c>
      <c r="J862" s="48">
        <v>0</v>
      </c>
      <c r="K862" s="49" t="s">
        <v>10</v>
      </c>
    </row>
    <row r="863" spans="1:11" x14ac:dyDescent="0.35">
      <c r="A863" s="44">
        <f t="shared" si="13"/>
        <v>856</v>
      </c>
      <c r="B863" s="74" t="s">
        <v>142</v>
      </c>
      <c r="C863" s="45" t="s">
        <v>8</v>
      </c>
      <c r="D863" s="51">
        <v>43205</v>
      </c>
      <c r="E863" s="51">
        <v>43206</v>
      </c>
      <c r="F863" s="45" t="s">
        <v>52</v>
      </c>
      <c r="G863" s="47">
        <v>64.3</v>
      </c>
      <c r="H863" s="48">
        <v>2.7327499999999998</v>
      </c>
      <c r="I863" s="48">
        <v>67.032749999999993</v>
      </c>
      <c r="J863" s="48">
        <v>6.1085000000000003</v>
      </c>
      <c r="K863" s="52" t="s">
        <v>10</v>
      </c>
    </row>
    <row r="864" spans="1:11" x14ac:dyDescent="0.35">
      <c r="A864" s="44">
        <f t="shared" si="13"/>
        <v>857</v>
      </c>
      <c r="B864" s="74" t="s">
        <v>142</v>
      </c>
      <c r="C864" s="53" t="s">
        <v>38</v>
      </c>
      <c r="D864" s="51">
        <v>41459</v>
      </c>
      <c r="E864" s="51">
        <v>42247</v>
      </c>
      <c r="F864" s="45" t="s">
        <v>39</v>
      </c>
      <c r="G864" s="47">
        <v>404.49</v>
      </c>
      <c r="H864" s="48">
        <v>17.190825</v>
      </c>
      <c r="I864" s="48">
        <v>421.68082500000003</v>
      </c>
      <c r="J864" s="48">
        <v>0</v>
      </c>
      <c r="K864" s="49" t="s">
        <v>10</v>
      </c>
    </row>
    <row r="865" spans="1:16" x14ac:dyDescent="0.35">
      <c r="A865" s="44">
        <f t="shared" si="13"/>
        <v>858</v>
      </c>
      <c r="B865" s="74" t="s">
        <v>142</v>
      </c>
      <c r="C865" s="45" t="s">
        <v>38</v>
      </c>
      <c r="D865" s="46">
        <v>43633</v>
      </c>
      <c r="E865" s="46">
        <v>43650</v>
      </c>
      <c r="F865" s="45" t="s">
        <v>41</v>
      </c>
      <c r="G865" s="47" t="s">
        <v>42</v>
      </c>
      <c r="H865" s="48">
        <v>0</v>
      </c>
      <c r="I865" s="48" t="s">
        <v>43</v>
      </c>
      <c r="J865" s="48">
        <v>0</v>
      </c>
      <c r="K865" s="49" t="s">
        <v>10</v>
      </c>
    </row>
    <row r="866" spans="1:16" x14ac:dyDescent="0.35">
      <c r="A866" s="44">
        <f t="shared" si="13"/>
        <v>859</v>
      </c>
      <c r="B866" s="74" t="s">
        <v>142</v>
      </c>
      <c r="C866" s="45" t="s">
        <v>40</v>
      </c>
      <c r="D866" s="46">
        <v>42186</v>
      </c>
      <c r="E866" s="46">
        <v>44012</v>
      </c>
      <c r="F866" s="45">
        <v>20.9</v>
      </c>
      <c r="G866" s="47">
        <v>4349.01</v>
      </c>
      <c r="H866" s="48">
        <v>184.83292499999999</v>
      </c>
      <c r="I866" s="48">
        <v>4533.8429249999999</v>
      </c>
      <c r="J866" s="48">
        <v>413.15595000000002</v>
      </c>
      <c r="K866" s="49" t="s">
        <v>10</v>
      </c>
    </row>
    <row r="867" spans="1:16" x14ac:dyDescent="0.35">
      <c r="A867" s="44">
        <f t="shared" si="13"/>
        <v>860</v>
      </c>
      <c r="B867" s="74" t="s">
        <v>142</v>
      </c>
      <c r="C867" s="53" t="s">
        <v>38</v>
      </c>
      <c r="D867" s="51">
        <v>42896</v>
      </c>
      <c r="E867" s="51">
        <v>42924</v>
      </c>
      <c r="F867" s="45" t="s">
        <v>39</v>
      </c>
      <c r="G867" s="47">
        <v>29.9</v>
      </c>
      <c r="H867" s="48">
        <v>1.27075</v>
      </c>
      <c r="I867" s="48">
        <v>31.170749999999998</v>
      </c>
      <c r="J867" s="48">
        <v>0</v>
      </c>
      <c r="K867" s="49" t="s">
        <v>10</v>
      </c>
    </row>
    <row r="868" spans="1:16" x14ac:dyDescent="0.35">
      <c r="A868" s="44">
        <f t="shared" si="13"/>
        <v>861</v>
      </c>
      <c r="B868" s="74" t="s">
        <v>142</v>
      </c>
      <c r="C868" s="53" t="s">
        <v>38</v>
      </c>
      <c r="D868" s="51">
        <v>43800</v>
      </c>
      <c r="E868" s="51">
        <v>43912</v>
      </c>
      <c r="F868" s="45" t="s">
        <v>39</v>
      </c>
      <c r="G868" s="47">
        <v>68.64</v>
      </c>
      <c r="H868" s="48">
        <v>2.9171999999999998</v>
      </c>
      <c r="I868" s="48">
        <v>71.557199999999995</v>
      </c>
      <c r="J868" s="48">
        <v>0</v>
      </c>
      <c r="K868" s="49" t="s">
        <v>10</v>
      </c>
      <c r="M868" s="54"/>
    </row>
    <row r="869" spans="1:16" x14ac:dyDescent="0.35">
      <c r="A869" s="44">
        <f t="shared" si="13"/>
        <v>862</v>
      </c>
      <c r="B869" s="74" t="s">
        <v>142</v>
      </c>
      <c r="C869" s="53" t="s">
        <v>38</v>
      </c>
      <c r="D869" s="51">
        <v>41467</v>
      </c>
      <c r="E869" s="51">
        <v>41467</v>
      </c>
      <c r="F869" s="45" t="s">
        <v>39</v>
      </c>
      <c r="G869" s="47">
        <v>18.28</v>
      </c>
      <c r="H869" s="48">
        <v>0.77690000000000003</v>
      </c>
      <c r="I869" s="48">
        <v>19.056900000000002</v>
      </c>
      <c r="J869" s="48">
        <v>0</v>
      </c>
      <c r="K869" s="49" t="s">
        <v>10</v>
      </c>
      <c r="M869" s="54"/>
      <c r="N869" s="54"/>
      <c r="O869" s="54"/>
      <c r="P869" s="54"/>
    </row>
    <row r="870" spans="1:16" x14ac:dyDescent="0.35">
      <c r="A870" s="44">
        <f t="shared" si="13"/>
        <v>863</v>
      </c>
      <c r="B870" s="74" t="s">
        <v>142</v>
      </c>
      <c r="C870" s="45" t="s">
        <v>8</v>
      </c>
      <c r="D870" s="51">
        <v>43160</v>
      </c>
      <c r="E870" s="51">
        <v>43861</v>
      </c>
      <c r="F870" s="45" t="s">
        <v>88</v>
      </c>
      <c r="G870" s="47">
        <v>3185.8599999999997</v>
      </c>
      <c r="H870" s="48">
        <v>135.39904999999999</v>
      </c>
      <c r="I870" s="48">
        <v>3321.2590499999997</v>
      </c>
      <c r="J870" s="48">
        <v>261.68225000000001</v>
      </c>
      <c r="K870" s="52" t="s">
        <v>10</v>
      </c>
    </row>
    <row r="871" spans="1:16" x14ac:dyDescent="0.35">
      <c r="A871" s="44">
        <f t="shared" si="13"/>
        <v>864</v>
      </c>
      <c r="B871" s="74" t="s">
        <v>142</v>
      </c>
      <c r="C871" s="45" t="s">
        <v>38</v>
      </c>
      <c r="D871" s="46">
        <v>43928</v>
      </c>
      <c r="E871" s="46">
        <v>43979</v>
      </c>
      <c r="F871" s="45" t="s">
        <v>41</v>
      </c>
      <c r="G871" s="47" t="s">
        <v>42</v>
      </c>
      <c r="H871" s="48">
        <v>0</v>
      </c>
      <c r="I871" s="48" t="s">
        <v>43</v>
      </c>
      <c r="J871" s="48">
        <v>0</v>
      </c>
      <c r="K871" s="49" t="s">
        <v>10</v>
      </c>
    </row>
    <row r="872" spans="1:16" x14ac:dyDescent="0.35">
      <c r="A872" s="44">
        <f t="shared" si="13"/>
        <v>865</v>
      </c>
      <c r="B872" s="74" t="s">
        <v>142</v>
      </c>
      <c r="C872" s="45" t="s">
        <v>40</v>
      </c>
      <c r="D872" s="46">
        <v>43282</v>
      </c>
      <c r="E872" s="46">
        <v>43646</v>
      </c>
      <c r="F872" s="45">
        <v>20.9</v>
      </c>
      <c r="G872" s="47">
        <v>42.28</v>
      </c>
      <c r="H872" s="48">
        <v>1.7968999999999999</v>
      </c>
      <c r="I872" s="48">
        <v>44.076900000000002</v>
      </c>
      <c r="J872" s="48">
        <v>4.0166000000000004</v>
      </c>
      <c r="K872" s="49" t="s">
        <v>10</v>
      </c>
    </row>
    <row r="873" spans="1:16" x14ac:dyDescent="0.35">
      <c r="A873" s="44">
        <f t="shared" si="13"/>
        <v>866</v>
      </c>
      <c r="B873" s="74" t="s">
        <v>142</v>
      </c>
      <c r="C873" s="45" t="s">
        <v>40</v>
      </c>
      <c r="D873" s="46">
        <v>42552</v>
      </c>
      <c r="E873" s="46">
        <v>43646</v>
      </c>
      <c r="F873" s="45">
        <v>20.9</v>
      </c>
      <c r="G873" s="47">
        <v>299.86</v>
      </c>
      <c r="H873" s="48">
        <v>12.74405</v>
      </c>
      <c r="I873" s="48">
        <v>312.60405000000003</v>
      </c>
      <c r="J873" s="48">
        <v>28.486699999999999</v>
      </c>
      <c r="K873" s="49" t="s">
        <v>10</v>
      </c>
    </row>
    <row r="874" spans="1:16" x14ac:dyDescent="0.35">
      <c r="A874" s="44">
        <f t="shared" si="13"/>
        <v>867</v>
      </c>
      <c r="B874" s="74" t="s">
        <v>142</v>
      </c>
      <c r="C874" s="45" t="s">
        <v>38</v>
      </c>
      <c r="D874" s="46">
        <v>43294</v>
      </c>
      <c r="E874" s="46">
        <v>43294</v>
      </c>
      <c r="F874" s="45" t="s">
        <v>41</v>
      </c>
      <c r="G874" s="47" t="s">
        <v>42</v>
      </c>
      <c r="H874" s="48">
        <v>0</v>
      </c>
      <c r="I874" s="48" t="s">
        <v>43</v>
      </c>
      <c r="J874" s="48">
        <v>0</v>
      </c>
      <c r="K874" s="49" t="s">
        <v>10</v>
      </c>
    </row>
    <row r="875" spans="1:16" x14ac:dyDescent="0.35">
      <c r="A875" s="44">
        <f t="shared" si="13"/>
        <v>868</v>
      </c>
      <c r="B875" s="74" t="s">
        <v>142</v>
      </c>
      <c r="C875" s="53" t="s">
        <v>38</v>
      </c>
      <c r="D875" s="51">
        <v>41466</v>
      </c>
      <c r="E875" s="51">
        <v>41543</v>
      </c>
      <c r="F875" s="45" t="s">
        <v>39</v>
      </c>
      <c r="G875" s="47">
        <v>50.22</v>
      </c>
      <c r="H875" s="48">
        <v>2.13435</v>
      </c>
      <c r="I875" s="48">
        <v>52.354349999999997</v>
      </c>
      <c r="J875" s="48">
        <v>0</v>
      </c>
      <c r="K875" s="49" t="s">
        <v>10</v>
      </c>
    </row>
    <row r="876" spans="1:16" x14ac:dyDescent="0.35">
      <c r="A876" s="44">
        <f t="shared" si="13"/>
        <v>869</v>
      </c>
      <c r="B876" s="74" t="s">
        <v>142</v>
      </c>
      <c r="C876" s="45" t="s">
        <v>8</v>
      </c>
      <c r="D876" s="51">
        <v>42922</v>
      </c>
      <c r="E876" s="51">
        <v>43467</v>
      </c>
      <c r="F876" s="45" t="s">
        <v>68</v>
      </c>
      <c r="G876" s="47">
        <v>1874.03</v>
      </c>
      <c r="H876" s="48">
        <v>79.646275000000003</v>
      </c>
      <c r="I876" s="48">
        <v>1953.676275</v>
      </c>
      <c r="J876" s="48">
        <v>93.868549999999999</v>
      </c>
      <c r="K876" s="52" t="s">
        <v>10</v>
      </c>
    </row>
    <row r="877" spans="1:16" x14ac:dyDescent="0.35">
      <c r="A877" s="44">
        <f t="shared" si="13"/>
        <v>870</v>
      </c>
      <c r="B877" s="74" t="s">
        <v>142</v>
      </c>
      <c r="C877" s="45" t="s">
        <v>38</v>
      </c>
      <c r="D877" s="46">
        <v>43773</v>
      </c>
      <c r="E877" s="46">
        <v>43773</v>
      </c>
      <c r="F877" s="45" t="s">
        <v>41</v>
      </c>
      <c r="G877" s="47" t="s">
        <v>42</v>
      </c>
      <c r="H877" s="48">
        <v>0</v>
      </c>
      <c r="I877" s="48" t="s">
        <v>43</v>
      </c>
      <c r="J877" s="48">
        <v>0</v>
      </c>
      <c r="K877" s="49" t="s">
        <v>10</v>
      </c>
    </row>
    <row r="878" spans="1:16" ht="20" x14ac:dyDescent="0.35">
      <c r="A878" s="44">
        <f t="shared" si="13"/>
        <v>871</v>
      </c>
      <c r="B878" s="74" t="s">
        <v>142</v>
      </c>
      <c r="C878" s="45" t="s">
        <v>132</v>
      </c>
      <c r="D878" s="51">
        <v>41457</v>
      </c>
      <c r="E878" s="51">
        <v>42943</v>
      </c>
      <c r="F878" s="45" t="s">
        <v>140</v>
      </c>
      <c r="G878" s="47">
        <v>230.57000000000002</v>
      </c>
      <c r="H878" s="48">
        <v>9.7992249999999999</v>
      </c>
      <c r="I878" s="48">
        <v>240.369225</v>
      </c>
      <c r="J878" s="48">
        <v>3.2024499999999998</v>
      </c>
      <c r="K878" s="52" t="s">
        <v>10</v>
      </c>
    </row>
    <row r="879" spans="1:16" ht="22.75" customHeight="1" x14ac:dyDescent="0.35">
      <c r="A879" s="44">
        <f t="shared" si="13"/>
        <v>872</v>
      </c>
      <c r="B879" s="74" t="s">
        <v>142</v>
      </c>
      <c r="C879" s="50" t="s">
        <v>49</v>
      </c>
      <c r="D879" s="46">
        <v>43872</v>
      </c>
      <c r="E879" s="46">
        <v>44042</v>
      </c>
      <c r="F879" s="45" t="s">
        <v>136</v>
      </c>
      <c r="G879" s="47">
        <v>169.5</v>
      </c>
      <c r="H879" s="48">
        <v>7.2037500000000003</v>
      </c>
      <c r="I879" s="48">
        <v>176.70375000000001</v>
      </c>
      <c r="J879" s="48">
        <v>16.102499999999999</v>
      </c>
      <c r="K879" s="49" t="s">
        <v>10</v>
      </c>
    </row>
    <row r="880" spans="1:16" ht="20" x14ac:dyDescent="0.35">
      <c r="A880" s="44">
        <f t="shared" si="13"/>
        <v>873</v>
      </c>
      <c r="B880" s="74" t="s">
        <v>142</v>
      </c>
      <c r="C880" s="45" t="s">
        <v>132</v>
      </c>
      <c r="D880" s="51">
        <v>43011</v>
      </c>
      <c r="E880" s="51">
        <v>43012</v>
      </c>
      <c r="F880" s="45" t="s">
        <v>139</v>
      </c>
      <c r="G880" s="47">
        <v>53.94</v>
      </c>
      <c r="H880" s="48">
        <v>2.2924500000000001</v>
      </c>
      <c r="I880" s="48">
        <v>56.23245</v>
      </c>
      <c r="J880" s="48">
        <v>5.1242999999999999</v>
      </c>
      <c r="K880" s="52" t="s">
        <v>10</v>
      </c>
    </row>
    <row r="881" spans="1:11" x14ac:dyDescent="0.35">
      <c r="A881" s="44">
        <f t="shared" si="13"/>
        <v>874</v>
      </c>
      <c r="B881" s="74" t="s">
        <v>142</v>
      </c>
      <c r="C881" s="45" t="s">
        <v>38</v>
      </c>
      <c r="D881" s="46">
        <v>43115</v>
      </c>
      <c r="E881" s="46">
        <v>43688</v>
      </c>
      <c r="F881" s="45" t="s">
        <v>41</v>
      </c>
      <c r="G881" s="47" t="s">
        <v>42</v>
      </c>
      <c r="H881" s="48">
        <v>0</v>
      </c>
      <c r="I881" s="48" t="s">
        <v>43</v>
      </c>
      <c r="J881" s="48">
        <v>0</v>
      </c>
      <c r="K881" s="49" t="s">
        <v>10</v>
      </c>
    </row>
    <row r="882" spans="1:11" x14ac:dyDescent="0.35">
      <c r="A882" s="44">
        <f t="shared" si="13"/>
        <v>875</v>
      </c>
      <c r="B882" s="74" t="s">
        <v>142</v>
      </c>
      <c r="C882" s="45" t="s">
        <v>8</v>
      </c>
      <c r="D882" s="51">
        <v>41974</v>
      </c>
      <c r="E882" s="51">
        <v>43251</v>
      </c>
      <c r="F882" s="45">
        <v>31.3</v>
      </c>
      <c r="G882" s="47">
        <v>1691.54</v>
      </c>
      <c r="H882" s="48">
        <v>71.890450000000001</v>
      </c>
      <c r="I882" s="48">
        <v>1763.4304500000001</v>
      </c>
      <c r="J882" s="48">
        <v>160.69630000000001</v>
      </c>
      <c r="K882" s="52" t="s">
        <v>10</v>
      </c>
    </row>
    <row r="883" spans="1:11" x14ac:dyDescent="0.35">
      <c r="A883" s="44">
        <f t="shared" si="13"/>
        <v>876</v>
      </c>
      <c r="B883" s="74" t="s">
        <v>142</v>
      </c>
      <c r="C883" s="45" t="s">
        <v>38</v>
      </c>
      <c r="D883" s="46">
        <v>43687</v>
      </c>
      <c r="E883" s="46">
        <v>43716</v>
      </c>
      <c r="F883" s="45" t="s">
        <v>41</v>
      </c>
      <c r="G883" s="47" t="s">
        <v>42</v>
      </c>
      <c r="H883" s="48">
        <v>0</v>
      </c>
      <c r="I883" s="48" t="s">
        <v>43</v>
      </c>
      <c r="J883" s="48">
        <v>0</v>
      </c>
      <c r="K883" s="49" t="s">
        <v>10</v>
      </c>
    </row>
    <row r="884" spans="1:11" ht="30" x14ac:dyDescent="0.35">
      <c r="A884" s="44">
        <f t="shared" si="13"/>
        <v>877</v>
      </c>
      <c r="B884" s="74" t="s">
        <v>142</v>
      </c>
      <c r="C884" s="45" t="s">
        <v>49</v>
      </c>
      <c r="D884" s="51">
        <v>43272</v>
      </c>
      <c r="E884" s="51">
        <v>44041</v>
      </c>
      <c r="F884" s="45" t="s">
        <v>58</v>
      </c>
      <c r="G884" s="47">
        <v>3785.11</v>
      </c>
      <c r="H884" s="48">
        <v>160.867175</v>
      </c>
      <c r="I884" s="48">
        <v>3945.977175</v>
      </c>
      <c r="J884" s="48">
        <v>302.51990000000001</v>
      </c>
      <c r="K884" s="52" t="s">
        <v>10</v>
      </c>
    </row>
    <row r="885" spans="1:11" x14ac:dyDescent="0.35">
      <c r="A885" s="44">
        <f t="shared" si="13"/>
        <v>878</v>
      </c>
      <c r="B885" s="74" t="s">
        <v>142</v>
      </c>
      <c r="C885" s="53" t="s">
        <v>38</v>
      </c>
      <c r="D885" s="51">
        <v>42000</v>
      </c>
      <c r="E885" s="51">
        <v>42909</v>
      </c>
      <c r="F885" s="45" t="s">
        <v>39</v>
      </c>
      <c r="G885" s="47">
        <v>292.08999999999997</v>
      </c>
      <c r="H885" s="48">
        <v>12.413824999999999</v>
      </c>
      <c r="I885" s="48">
        <v>304.50382499999995</v>
      </c>
      <c r="J885" s="48">
        <v>0</v>
      </c>
      <c r="K885" s="49" t="s">
        <v>10</v>
      </c>
    </row>
    <row r="886" spans="1:11" x14ac:dyDescent="0.35">
      <c r="A886" s="44">
        <f t="shared" si="13"/>
        <v>879</v>
      </c>
      <c r="B886" s="74" t="s">
        <v>142</v>
      </c>
      <c r="C886" s="45" t="s">
        <v>8</v>
      </c>
      <c r="D886" s="46">
        <v>44018</v>
      </c>
      <c r="E886" s="46">
        <v>44029</v>
      </c>
      <c r="F886" s="45" t="s">
        <v>56</v>
      </c>
      <c r="G886" s="47">
        <v>110.8</v>
      </c>
      <c r="H886" s="48">
        <v>4.7089999999999996</v>
      </c>
      <c r="I886" s="48">
        <v>115.509</v>
      </c>
      <c r="J886" s="48">
        <v>10.526</v>
      </c>
      <c r="K886" s="49" t="s">
        <v>10</v>
      </c>
    </row>
    <row r="887" spans="1:11" x14ac:dyDescent="0.35">
      <c r="A887" s="44">
        <f t="shared" si="13"/>
        <v>880</v>
      </c>
      <c r="B887" s="74" t="s">
        <v>142</v>
      </c>
      <c r="C887" s="53" t="s">
        <v>38</v>
      </c>
      <c r="D887" s="51">
        <v>41932</v>
      </c>
      <c r="E887" s="51">
        <v>42024</v>
      </c>
      <c r="F887" s="45" t="s">
        <v>39</v>
      </c>
      <c r="G887" s="47">
        <v>42.11</v>
      </c>
      <c r="H887" s="48">
        <v>1.7896749999999999</v>
      </c>
      <c r="I887" s="48">
        <v>43.899675000000002</v>
      </c>
      <c r="J887" s="48">
        <v>0</v>
      </c>
      <c r="K887" s="49" t="s">
        <v>10</v>
      </c>
    </row>
    <row r="888" spans="1:11" x14ac:dyDescent="0.35">
      <c r="A888" s="44">
        <f t="shared" si="13"/>
        <v>881</v>
      </c>
      <c r="B888" s="74" t="s">
        <v>142</v>
      </c>
      <c r="C888" s="45" t="s">
        <v>8</v>
      </c>
      <c r="D888" s="51">
        <v>42614</v>
      </c>
      <c r="E888" s="51">
        <v>43845</v>
      </c>
      <c r="F888" s="45" t="s">
        <v>88</v>
      </c>
      <c r="G888" s="47">
        <v>36569.74</v>
      </c>
      <c r="H888" s="48">
        <v>1554.2139500000001</v>
      </c>
      <c r="I888" s="48">
        <v>38123.953949999996</v>
      </c>
      <c r="J888" s="48">
        <v>875.25779999999997</v>
      </c>
      <c r="K888" s="52" t="s">
        <v>10</v>
      </c>
    </row>
    <row r="889" spans="1:11" x14ac:dyDescent="0.35">
      <c r="A889" s="44">
        <f t="shared" si="13"/>
        <v>882</v>
      </c>
      <c r="B889" s="74" t="s">
        <v>142</v>
      </c>
      <c r="C889" s="45" t="s">
        <v>62</v>
      </c>
      <c r="D889" s="51">
        <v>42644</v>
      </c>
      <c r="E889" s="51">
        <v>43008</v>
      </c>
      <c r="F889" s="45" t="s">
        <v>63</v>
      </c>
      <c r="G889" s="47">
        <v>2314.4</v>
      </c>
      <c r="H889" s="48">
        <v>98.361999999999995</v>
      </c>
      <c r="I889" s="48">
        <v>2412.7620000000002</v>
      </c>
      <c r="J889" s="48">
        <v>219.86799999999999</v>
      </c>
      <c r="K889" s="52" t="s">
        <v>10</v>
      </c>
    </row>
    <row r="890" spans="1:11" x14ac:dyDescent="0.35">
      <c r="A890" s="44">
        <f t="shared" si="13"/>
        <v>883</v>
      </c>
      <c r="B890" s="74" t="s">
        <v>142</v>
      </c>
      <c r="C890" s="45" t="s">
        <v>38</v>
      </c>
      <c r="D890" s="46">
        <v>43564</v>
      </c>
      <c r="E890" s="46">
        <v>43564</v>
      </c>
      <c r="F890" s="45" t="s">
        <v>41</v>
      </c>
      <c r="G890" s="47" t="s">
        <v>42</v>
      </c>
      <c r="H890" s="48">
        <v>0</v>
      </c>
      <c r="I890" s="48" t="s">
        <v>43</v>
      </c>
      <c r="J890" s="48">
        <v>0</v>
      </c>
      <c r="K890" s="49" t="s">
        <v>10</v>
      </c>
    </row>
    <row r="891" spans="1:11" ht="20" x14ac:dyDescent="0.35">
      <c r="A891" s="44">
        <f t="shared" si="13"/>
        <v>884</v>
      </c>
      <c r="B891" s="74" t="s">
        <v>142</v>
      </c>
      <c r="C891" s="50" t="s">
        <v>44</v>
      </c>
      <c r="D891" s="46">
        <v>44018</v>
      </c>
      <c r="E891" s="46">
        <v>44085</v>
      </c>
      <c r="F891" s="45" t="s">
        <v>45</v>
      </c>
      <c r="G891" s="47">
        <v>705.02</v>
      </c>
      <c r="H891" s="48">
        <v>29.963349999999998</v>
      </c>
      <c r="I891" s="48">
        <v>734.98334999999997</v>
      </c>
      <c r="J891" s="48">
        <v>66.976900000000001</v>
      </c>
      <c r="K891" s="49" t="s">
        <v>46</v>
      </c>
    </row>
    <row r="892" spans="1:11" x14ac:dyDescent="0.35">
      <c r="A892" s="44">
        <f t="shared" si="13"/>
        <v>885</v>
      </c>
      <c r="B892" s="74" t="s">
        <v>142</v>
      </c>
      <c r="C892" s="53" t="s">
        <v>38</v>
      </c>
      <c r="D892" s="51">
        <v>41976</v>
      </c>
      <c r="E892" s="51">
        <v>42039</v>
      </c>
      <c r="F892" s="45" t="s">
        <v>39</v>
      </c>
      <c r="G892" s="47">
        <v>45.89</v>
      </c>
      <c r="H892" s="48">
        <v>1.9503250000000001</v>
      </c>
      <c r="I892" s="48">
        <v>47.840325</v>
      </c>
      <c r="J892" s="48">
        <v>0</v>
      </c>
      <c r="K892" s="49" t="s">
        <v>10</v>
      </c>
    </row>
    <row r="893" spans="1:11" x14ac:dyDescent="0.35">
      <c r="A893" s="44">
        <f t="shared" si="13"/>
        <v>886</v>
      </c>
      <c r="B893" s="74" t="s">
        <v>142</v>
      </c>
      <c r="C893" s="53" t="s">
        <v>38</v>
      </c>
      <c r="D893" s="51">
        <v>41876</v>
      </c>
      <c r="E893" s="51">
        <v>41876</v>
      </c>
      <c r="F893" s="45" t="s">
        <v>39</v>
      </c>
      <c r="G893" s="47">
        <v>20.88</v>
      </c>
      <c r="H893" s="48">
        <v>0.88739999999999997</v>
      </c>
      <c r="I893" s="48">
        <v>21.767399999999999</v>
      </c>
      <c r="J893" s="48">
        <v>0</v>
      </c>
      <c r="K893" s="49" t="s">
        <v>10</v>
      </c>
    </row>
    <row r="894" spans="1:11" x14ac:dyDescent="0.35">
      <c r="A894" s="44">
        <f t="shared" si="13"/>
        <v>887</v>
      </c>
      <c r="B894" s="74" t="s">
        <v>142</v>
      </c>
      <c r="C894" s="45" t="s">
        <v>8</v>
      </c>
      <c r="D894" s="51">
        <v>41504</v>
      </c>
      <c r="E894" s="51">
        <v>41505</v>
      </c>
      <c r="F894" s="45" t="s">
        <v>52</v>
      </c>
      <c r="G894" s="47">
        <v>44.28</v>
      </c>
      <c r="H894" s="48">
        <v>1.8818999999999999</v>
      </c>
      <c r="I894" s="48">
        <v>46.161900000000003</v>
      </c>
      <c r="J894" s="48">
        <v>4.2065999999999999</v>
      </c>
      <c r="K894" s="52" t="s">
        <v>10</v>
      </c>
    </row>
    <row r="895" spans="1:11" ht="20" x14ac:dyDescent="0.35">
      <c r="A895" s="44">
        <f t="shared" si="13"/>
        <v>888</v>
      </c>
      <c r="B895" s="74" t="s">
        <v>142</v>
      </c>
      <c r="C895" s="45" t="s">
        <v>81</v>
      </c>
      <c r="D895" s="51">
        <v>43040</v>
      </c>
      <c r="E895" s="51">
        <v>43861</v>
      </c>
      <c r="F895" s="45">
        <v>31.2</v>
      </c>
      <c r="G895" s="47">
        <v>2611.04</v>
      </c>
      <c r="H895" s="48">
        <v>110.9692</v>
      </c>
      <c r="I895" s="48">
        <v>2722.0092</v>
      </c>
      <c r="J895" s="48">
        <v>248.0488</v>
      </c>
      <c r="K895" s="52" t="s">
        <v>10</v>
      </c>
    </row>
    <row r="896" spans="1:11" x14ac:dyDescent="0.35">
      <c r="A896" s="44">
        <f t="shared" si="13"/>
        <v>889</v>
      </c>
      <c r="B896" s="74" t="s">
        <v>142</v>
      </c>
      <c r="C896" s="45" t="s">
        <v>38</v>
      </c>
      <c r="D896" s="46">
        <v>43726</v>
      </c>
      <c r="E896" s="46">
        <v>43734</v>
      </c>
      <c r="F896" s="45" t="s">
        <v>41</v>
      </c>
      <c r="G896" s="47" t="s">
        <v>42</v>
      </c>
      <c r="H896" s="48">
        <v>0</v>
      </c>
      <c r="I896" s="48" t="s">
        <v>43</v>
      </c>
      <c r="J896" s="48">
        <v>0</v>
      </c>
      <c r="K896" s="49" t="s">
        <v>10</v>
      </c>
    </row>
    <row r="897" spans="1:11" x14ac:dyDescent="0.35">
      <c r="A897" s="44">
        <f t="shared" si="13"/>
        <v>890</v>
      </c>
      <c r="B897" s="74" t="s">
        <v>142</v>
      </c>
      <c r="C897" s="45" t="s">
        <v>8</v>
      </c>
      <c r="D897" s="51">
        <v>43435</v>
      </c>
      <c r="E897" s="51">
        <v>43448</v>
      </c>
      <c r="F897" s="45" t="s">
        <v>66</v>
      </c>
      <c r="G897" s="47">
        <v>580.78</v>
      </c>
      <c r="H897" s="48">
        <v>24.683150000000001</v>
      </c>
      <c r="I897" s="48">
        <v>605.46314999999993</v>
      </c>
      <c r="J897" s="48">
        <v>15.34535</v>
      </c>
      <c r="K897" s="52" t="s">
        <v>10</v>
      </c>
    </row>
    <row r="898" spans="1:11" x14ac:dyDescent="0.35">
      <c r="A898" s="44">
        <f t="shared" si="13"/>
        <v>891</v>
      </c>
      <c r="B898" s="74" t="s">
        <v>142</v>
      </c>
      <c r="C898" s="45" t="s">
        <v>38</v>
      </c>
      <c r="D898" s="46">
        <v>44110</v>
      </c>
      <c r="E898" s="46">
        <v>44110</v>
      </c>
      <c r="F898" s="45" t="s">
        <v>41</v>
      </c>
      <c r="G898" s="47" t="s">
        <v>42</v>
      </c>
      <c r="H898" s="48">
        <v>0</v>
      </c>
      <c r="I898" s="48" t="s">
        <v>43</v>
      </c>
      <c r="J898" s="48">
        <v>0</v>
      </c>
      <c r="K898" s="49" t="s">
        <v>10</v>
      </c>
    </row>
    <row r="899" spans="1:11" x14ac:dyDescent="0.35">
      <c r="A899" s="44">
        <f t="shared" si="13"/>
        <v>892</v>
      </c>
      <c r="B899" s="74" t="s">
        <v>142</v>
      </c>
      <c r="C899" s="50" t="s">
        <v>8</v>
      </c>
      <c r="D899" s="46">
        <v>41456</v>
      </c>
      <c r="E899" s="46">
        <v>41488</v>
      </c>
      <c r="F899" s="45">
        <v>20.399999999999999</v>
      </c>
      <c r="G899" s="47">
        <v>27.74</v>
      </c>
      <c r="H899" s="48">
        <v>1.1789499999999999</v>
      </c>
      <c r="I899" s="48">
        <v>28.918949999999999</v>
      </c>
      <c r="J899" s="48">
        <v>2.6353</v>
      </c>
      <c r="K899" s="49" t="s">
        <v>10</v>
      </c>
    </row>
    <row r="900" spans="1:11" x14ac:dyDescent="0.35">
      <c r="A900" s="44">
        <f t="shared" si="13"/>
        <v>893</v>
      </c>
      <c r="B900" s="74" t="s">
        <v>142</v>
      </c>
      <c r="C900" s="45" t="s">
        <v>8</v>
      </c>
      <c r="D900" s="55">
        <v>43861</v>
      </c>
      <c r="E900" s="55">
        <v>43862</v>
      </c>
      <c r="F900" s="45" t="s">
        <v>52</v>
      </c>
      <c r="G900" s="47">
        <v>20.59</v>
      </c>
      <c r="H900" s="48">
        <v>0.87507500000000005</v>
      </c>
      <c r="I900" s="48">
        <v>21.465074999999999</v>
      </c>
      <c r="J900" s="48">
        <v>1.9560500000000001</v>
      </c>
      <c r="K900" s="49" t="s">
        <v>10</v>
      </c>
    </row>
    <row r="901" spans="1:11" x14ac:dyDescent="0.35">
      <c r="A901" s="44">
        <f t="shared" si="13"/>
        <v>894</v>
      </c>
      <c r="B901" s="74" t="s">
        <v>142</v>
      </c>
      <c r="C901" s="45" t="s">
        <v>38</v>
      </c>
      <c r="D901" s="46">
        <v>44094</v>
      </c>
      <c r="E901" s="46">
        <v>44094</v>
      </c>
      <c r="F901" s="45" t="s">
        <v>41</v>
      </c>
      <c r="G901" s="47" t="s">
        <v>42</v>
      </c>
      <c r="H901" s="48">
        <v>0</v>
      </c>
      <c r="I901" s="48" t="s">
        <v>43</v>
      </c>
      <c r="J901" s="48">
        <v>0</v>
      </c>
      <c r="K901" s="49" t="s">
        <v>10</v>
      </c>
    </row>
    <row r="902" spans="1:11" x14ac:dyDescent="0.35">
      <c r="A902" s="44">
        <f t="shared" si="13"/>
        <v>895</v>
      </c>
      <c r="B902" s="74" t="s">
        <v>142</v>
      </c>
      <c r="C902" s="45" t="s">
        <v>40</v>
      </c>
      <c r="D902" s="46">
        <v>41821</v>
      </c>
      <c r="E902" s="46">
        <v>42185</v>
      </c>
      <c r="F902" s="45">
        <v>20.9</v>
      </c>
      <c r="G902" s="47">
        <v>4.3099999999999996</v>
      </c>
      <c r="H902" s="48">
        <v>0.183175</v>
      </c>
      <c r="I902" s="48">
        <v>4.4931749999999999</v>
      </c>
      <c r="J902" s="48">
        <v>0.40944999999999998</v>
      </c>
      <c r="K902" s="49" t="s">
        <v>10</v>
      </c>
    </row>
    <row r="903" spans="1:11" ht="20" x14ac:dyDescent="0.35">
      <c r="A903" s="44">
        <f t="shared" si="13"/>
        <v>896</v>
      </c>
      <c r="B903" s="74" t="s">
        <v>142</v>
      </c>
      <c r="C903" s="45" t="s">
        <v>83</v>
      </c>
      <c r="D903" s="51">
        <v>41579</v>
      </c>
      <c r="E903" s="51">
        <v>43861</v>
      </c>
      <c r="F903" s="45" t="s">
        <v>119</v>
      </c>
      <c r="G903" s="47">
        <v>11161.96</v>
      </c>
      <c r="H903" s="48">
        <v>474.38330000000002</v>
      </c>
      <c r="I903" s="48">
        <v>11636.343299999999</v>
      </c>
      <c r="J903" s="48">
        <v>875.46489999999994</v>
      </c>
      <c r="K903" s="52" t="s">
        <v>10</v>
      </c>
    </row>
    <row r="904" spans="1:11" x14ac:dyDescent="0.35">
      <c r="A904" s="44">
        <f t="shared" si="13"/>
        <v>897</v>
      </c>
      <c r="B904" s="74" t="s">
        <v>142</v>
      </c>
      <c r="C904" s="53" t="s">
        <v>38</v>
      </c>
      <c r="D904" s="51">
        <v>43728</v>
      </c>
      <c r="E904" s="51">
        <v>43728</v>
      </c>
      <c r="F904" s="45" t="s">
        <v>39</v>
      </c>
      <c r="G904" s="47">
        <v>25.32</v>
      </c>
      <c r="H904" s="48">
        <v>1.0761000000000001</v>
      </c>
      <c r="I904" s="48">
        <v>26.396100000000001</v>
      </c>
      <c r="J904" s="48">
        <v>0</v>
      </c>
      <c r="K904" s="49" t="s">
        <v>10</v>
      </c>
    </row>
    <row r="905" spans="1:11" x14ac:dyDescent="0.35">
      <c r="A905" s="44">
        <f t="shared" si="13"/>
        <v>898</v>
      </c>
      <c r="B905" s="74" t="s">
        <v>142</v>
      </c>
      <c r="C905" s="45" t="s">
        <v>40</v>
      </c>
      <c r="D905" s="46">
        <v>42186</v>
      </c>
      <c r="E905" s="46">
        <v>43281</v>
      </c>
      <c r="F905" s="45">
        <v>20.9</v>
      </c>
      <c r="G905" s="47">
        <v>465.76</v>
      </c>
      <c r="H905" s="48">
        <v>19.794799999999999</v>
      </c>
      <c r="I905" s="48">
        <v>485.5548</v>
      </c>
      <c r="J905" s="48">
        <v>44.247199999999999</v>
      </c>
      <c r="K905" s="49" t="s">
        <v>10</v>
      </c>
    </row>
    <row r="906" spans="1:11" x14ac:dyDescent="0.35">
      <c r="A906" s="44">
        <f t="shared" ref="A906:A969" si="14">A905+1</f>
        <v>899</v>
      </c>
      <c r="B906" s="74" t="s">
        <v>142</v>
      </c>
      <c r="C906" s="45" t="s">
        <v>38</v>
      </c>
      <c r="D906" s="46">
        <v>41739</v>
      </c>
      <c r="E906" s="46">
        <v>42223</v>
      </c>
      <c r="F906" s="45" t="s">
        <v>41</v>
      </c>
      <c r="G906" s="47" t="s">
        <v>42</v>
      </c>
      <c r="H906" s="48">
        <v>0</v>
      </c>
      <c r="I906" s="48" t="s">
        <v>43</v>
      </c>
      <c r="J906" s="48">
        <v>0</v>
      </c>
      <c r="K906" s="49" t="s">
        <v>10</v>
      </c>
    </row>
    <row r="907" spans="1:11" x14ac:dyDescent="0.35">
      <c r="A907" s="44">
        <f t="shared" si="14"/>
        <v>900</v>
      </c>
      <c r="B907" s="74" t="s">
        <v>142</v>
      </c>
      <c r="C907" s="45" t="s">
        <v>38</v>
      </c>
      <c r="D907" s="46">
        <v>43581</v>
      </c>
      <c r="E907" s="46">
        <v>43581</v>
      </c>
      <c r="F907" s="45" t="s">
        <v>41</v>
      </c>
      <c r="G907" s="47" t="s">
        <v>42</v>
      </c>
      <c r="H907" s="48">
        <v>0</v>
      </c>
      <c r="I907" s="48" t="s">
        <v>43</v>
      </c>
      <c r="J907" s="48">
        <v>0</v>
      </c>
      <c r="K907" s="49" t="s">
        <v>10</v>
      </c>
    </row>
    <row r="908" spans="1:11" x14ac:dyDescent="0.35">
      <c r="A908" s="44">
        <f t="shared" si="14"/>
        <v>901</v>
      </c>
      <c r="B908" s="74" t="s">
        <v>142</v>
      </c>
      <c r="C908" s="45" t="s">
        <v>8</v>
      </c>
      <c r="D908" s="51">
        <v>42950</v>
      </c>
      <c r="E908" s="51">
        <v>43799</v>
      </c>
      <c r="F908" s="45">
        <v>31.3</v>
      </c>
      <c r="G908" s="47">
        <v>2157.5</v>
      </c>
      <c r="H908" s="48">
        <v>91.693749999999994</v>
      </c>
      <c r="I908" s="48">
        <v>2249.1937499999999</v>
      </c>
      <c r="J908" s="48">
        <v>204.96250000000001</v>
      </c>
      <c r="K908" s="52" t="s">
        <v>10</v>
      </c>
    </row>
    <row r="909" spans="1:11" ht="30" x14ac:dyDescent="0.35">
      <c r="A909" s="44">
        <f t="shared" si="14"/>
        <v>902</v>
      </c>
      <c r="B909" s="74" t="s">
        <v>142</v>
      </c>
      <c r="C909" s="45" t="s">
        <v>49</v>
      </c>
      <c r="D909" s="51">
        <v>42208</v>
      </c>
      <c r="E909" s="51">
        <v>44013</v>
      </c>
      <c r="F909" s="45" t="s">
        <v>120</v>
      </c>
      <c r="G909" s="47">
        <v>17819.240000000002</v>
      </c>
      <c r="H909" s="48">
        <v>757.31769999999995</v>
      </c>
      <c r="I909" s="48">
        <v>18576.557700000001</v>
      </c>
      <c r="J909" s="48">
        <v>276.09564999999998</v>
      </c>
      <c r="K909" s="52" t="s">
        <v>10</v>
      </c>
    </row>
    <row r="910" spans="1:11" ht="30" x14ac:dyDescent="0.35">
      <c r="A910" s="44">
        <f t="shared" si="14"/>
        <v>903</v>
      </c>
      <c r="B910" s="74" t="s">
        <v>142</v>
      </c>
      <c r="C910" s="45" t="s">
        <v>49</v>
      </c>
      <c r="D910" s="51">
        <v>43736</v>
      </c>
      <c r="E910" s="51">
        <v>43737</v>
      </c>
      <c r="F910" s="45" t="s">
        <v>50</v>
      </c>
      <c r="G910" s="47">
        <v>53.98</v>
      </c>
      <c r="H910" s="48">
        <v>2.2941500000000001</v>
      </c>
      <c r="I910" s="48">
        <v>56.274149999999999</v>
      </c>
      <c r="J910" s="48">
        <v>5.1280999999999999</v>
      </c>
      <c r="K910" s="52" t="s">
        <v>10</v>
      </c>
    </row>
    <row r="911" spans="1:11" x14ac:dyDescent="0.35">
      <c r="A911" s="44">
        <f t="shared" si="14"/>
        <v>904</v>
      </c>
      <c r="B911" s="74" t="s">
        <v>142</v>
      </c>
      <c r="C911" s="45" t="s">
        <v>38</v>
      </c>
      <c r="D911" s="46">
        <v>43809</v>
      </c>
      <c r="E911" s="46">
        <v>43809</v>
      </c>
      <c r="F911" s="45" t="s">
        <v>41</v>
      </c>
      <c r="G911" s="47" t="s">
        <v>42</v>
      </c>
      <c r="H911" s="48">
        <v>0</v>
      </c>
      <c r="I911" s="48" t="s">
        <v>43</v>
      </c>
      <c r="J911" s="48">
        <v>0</v>
      </c>
      <c r="K911" s="49" t="s">
        <v>10</v>
      </c>
    </row>
    <row r="912" spans="1:11" x14ac:dyDescent="0.35">
      <c r="A912" s="44">
        <f t="shared" si="14"/>
        <v>905</v>
      </c>
      <c r="B912" s="74" t="s">
        <v>142</v>
      </c>
      <c r="C912" s="45" t="s">
        <v>8</v>
      </c>
      <c r="D912" s="46">
        <v>44019</v>
      </c>
      <c r="E912" s="46">
        <v>44043</v>
      </c>
      <c r="F912" s="45" t="s">
        <v>56</v>
      </c>
      <c r="G912" s="47">
        <v>32.51</v>
      </c>
      <c r="H912" s="48">
        <v>1.381675</v>
      </c>
      <c r="I912" s="48">
        <v>33.891674999999999</v>
      </c>
      <c r="J912" s="48">
        <v>3.0884499999999999</v>
      </c>
      <c r="K912" s="49" t="s">
        <v>10</v>
      </c>
    </row>
    <row r="913" spans="1:11" x14ac:dyDescent="0.35">
      <c r="A913" s="44">
        <f t="shared" si="14"/>
        <v>906</v>
      </c>
      <c r="B913" s="74" t="s">
        <v>142</v>
      </c>
      <c r="C913" s="45" t="s">
        <v>38</v>
      </c>
      <c r="D913" s="46">
        <v>43139</v>
      </c>
      <c r="E913" s="46">
        <v>43559</v>
      </c>
      <c r="F913" s="45" t="s">
        <v>41</v>
      </c>
      <c r="G913" s="47" t="s">
        <v>42</v>
      </c>
      <c r="H913" s="48">
        <v>0</v>
      </c>
      <c r="I913" s="48" t="s">
        <v>43</v>
      </c>
      <c r="J913" s="48">
        <v>0</v>
      </c>
      <c r="K913" s="49" t="s">
        <v>10</v>
      </c>
    </row>
    <row r="914" spans="1:11" ht="40" x14ac:dyDescent="0.35">
      <c r="A914" s="44">
        <f t="shared" si="14"/>
        <v>907</v>
      </c>
      <c r="B914" s="74" t="s">
        <v>142</v>
      </c>
      <c r="C914" s="45" t="s">
        <v>8</v>
      </c>
      <c r="D914" s="46">
        <v>42522</v>
      </c>
      <c r="E914" s="46">
        <v>43987</v>
      </c>
      <c r="F914" s="45" t="str">
        <f>G914&amp;"  "&amp;H914&amp;"  "&amp;I914&amp;"  "&amp;J914&amp;"  "&amp;K914&amp;"  "&amp;L914&amp;"  "&amp;M914&amp;"  "&amp;N914&amp;"  "&amp;O914&amp;"  "&amp;P914&amp;"  "&amp;Q914&amp;"  "&amp;R914&amp;"  "&amp;S914</f>
        <v xml:space="preserve">488.18  20.74765  508.92765  46.3771  Disability Services Australia                </v>
      </c>
      <c r="G914" s="47">
        <v>488.18</v>
      </c>
      <c r="H914" s="48">
        <v>20.74765</v>
      </c>
      <c r="I914" s="48">
        <v>508.92765000000003</v>
      </c>
      <c r="J914" s="48">
        <v>46.377099999999999</v>
      </c>
      <c r="K914" s="49" t="s">
        <v>10</v>
      </c>
    </row>
    <row r="915" spans="1:11" x14ac:dyDescent="0.35">
      <c r="A915" s="44">
        <f t="shared" si="14"/>
        <v>908</v>
      </c>
      <c r="B915" s="74" t="s">
        <v>142</v>
      </c>
      <c r="C915" s="45" t="s">
        <v>38</v>
      </c>
      <c r="D915" s="46">
        <v>44070</v>
      </c>
      <c r="E915" s="46">
        <v>44070</v>
      </c>
      <c r="F915" s="45" t="s">
        <v>41</v>
      </c>
      <c r="G915" s="47" t="s">
        <v>42</v>
      </c>
      <c r="H915" s="48">
        <v>0</v>
      </c>
      <c r="I915" s="48" t="s">
        <v>43</v>
      </c>
      <c r="J915" s="48">
        <v>0</v>
      </c>
      <c r="K915" s="49" t="s">
        <v>10</v>
      </c>
    </row>
    <row r="916" spans="1:11" ht="30" x14ac:dyDescent="0.35">
      <c r="A916" s="44">
        <f t="shared" si="14"/>
        <v>909</v>
      </c>
      <c r="B916" s="74" t="s">
        <v>142</v>
      </c>
      <c r="C916" s="45" t="s">
        <v>49</v>
      </c>
      <c r="D916" s="46">
        <v>44018</v>
      </c>
      <c r="E916" s="46">
        <v>44029</v>
      </c>
      <c r="F916" s="45" t="s">
        <v>90</v>
      </c>
      <c r="G916" s="47">
        <v>290.36</v>
      </c>
      <c r="H916" s="48">
        <v>12.340299999999999</v>
      </c>
      <c r="I916" s="48">
        <v>302.70030000000003</v>
      </c>
      <c r="J916" s="48">
        <v>27.584199999999999</v>
      </c>
      <c r="K916" s="49" t="s">
        <v>10</v>
      </c>
    </row>
    <row r="917" spans="1:11" x14ac:dyDescent="0.35">
      <c r="A917" s="44">
        <f t="shared" si="14"/>
        <v>910</v>
      </c>
      <c r="B917" s="74" t="s">
        <v>142</v>
      </c>
      <c r="C917" s="45" t="s">
        <v>38</v>
      </c>
      <c r="D917" s="46">
        <v>42469</v>
      </c>
      <c r="E917" s="46">
        <v>43748</v>
      </c>
      <c r="F917" s="45" t="s">
        <v>41</v>
      </c>
      <c r="G917" s="47" t="s">
        <v>42</v>
      </c>
      <c r="H917" s="48">
        <v>0</v>
      </c>
      <c r="I917" s="48" t="s">
        <v>43</v>
      </c>
      <c r="J917" s="48">
        <v>0</v>
      </c>
      <c r="K917" s="49" t="s">
        <v>10</v>
      </c>
    </row>
    <row r="918" spans="1:11" x14ac:dyDescent="0.35">
      <c r="A918" s="44">
        <f t="shared" si="14"/>
        <v>911</v>
      </c>
      <c r="B918" s="74" t="s">
        <v>142</v>
      </c>
      <c r="C918" s="53" t="s">
        <v>38</v>
      </c>
      <c r="D918" s="51">
        <v>41462</v>
      </c>
      <c r="E918" s="51">
        <v>41462</v>
      </c>
      <c r="F918" s="45" t="s">
        <v>39</v>
      </c>
      <c r="G918" s="47">
        <v>7.83</v>
      </c>
      <c r="H918" s="48">
        <v>0.33277499999999999</v>
      </c>
      <c r="I918" s="48">
        <v>8.1627749999999999</v>
      </c>
      <c r="J918" s="48">
        <v>0</v>
      </c>
      <c r="K918" s="49" t="s">
        <v>10</v>
      </c>
    </row>
    <row r="919" spans="1:11" x14ac:dyDescent="0.35">
      <c r="A919" s="44">
        <f t="shared" si="14"/>
        <v>912</v>
      </c>
      <c r="B919" s="74" t="s">
        <v>142</v>
      </c>
      <c r="C919" s="45" t="s">
        <v>40</v>
      </c>
      <c r="D919" s="46">
        <v>41456</v>
      </c>
      <c r="E919" s="46">
        <v>41820</v>
      </c>
      <c r="F919" s="45">
        <v>20.9</v>
      </c>
      <c r="G919" s="47">
        <v>85.96</v>
      </c>
      <c r="H919" s="48">
        <v>3.6533000000000002</v>
      </c>
      <c r="I919" s="48">
        <v>89.613299999999995</v>
      </c>
      <c r="J919" s="48">
        <v>8.1661999999999999</v>
      </c>
      <c r="K919" s="49" t="s">
        <v>10</v>
      </c>
    </row>
    <row r="920" spans="1:11" ht="20" x14ac:dyDescent="0.35">
      <c r="A920" s="44">
        <f t="shared" si="14"/>
        <v>913</v>
      </c>
      <c r="B920" s="74" t="s">
        <v>142</v>
      </c>
      <c r="C920" s="45" t="s">
        <v>83</v>
      </c>
      <c r="D920" s="51">
        <v>41974</v>
      </c>
      <c r="E920" s="51">
        <v>43909</v>
      </c>
      <c r="F920" s="45" t="s">
        <v>121</v>
      </c>
      <c r="G920" s="47">
        <v>3520.96</v>
      </c>
      <c r="H920" s="48">
        <v>149.64080000000001</v>
      </c>
      <c r="I920" s="48">
        <v>3670.6008000000002</v>
      </c>
      <c r="J920" s="48">
        <v>334.49119999999999</v>
      </c>
      <c r="K920" s="52" t="s">
        <v>10</v>
      </c>
    </row>
    <row r="921" spans="1:11" x14ac:dyDescent="0.35">
      <c r="A921" s="44">
        <f t="shared" si="14"/>
        <v>914</v>
      </c>
      <c r="B921" s="74" t="s">
        <v>142</v>
      </c>
      <c r="C921" s="53" t="s">
        <v>38</v>
      </c>
      <c r="D921" s="51">
        <v>43780</v>
      </c>
      <c r="E921" s="51">
        <v>43979</v>
      </c>
      <c r="F921" s="45" t="s">
        <v>39</v>
      </c>
      <c r="G921" s="47">
        <v>54.87</v>
      </c>
      <c r="H921" s="48">
        <v>2.3319749999999999</v>
      </c>
      <c r="I921" s="48">
        <v>57.201974999999997</v>
      </c>
      <c r="J921" s="48">
        <v>0</v>
      </c>
      <c r="K921" s="49" t="s">
        <v>10</v>
      </c>
    </row>
    <row r="922" spans="1:11" x14ac:dyDescent="0.35">
      <c r="A922" s="44">
        <f t="shared" si="14"/>
        <v>915</v>
      </c>
      <c r="B922" s="74" t="s">
        <v>142</v>
      </c>
      <c r="C922" s="45" t="s">
        <v>38</v>
      </c>
      <c r="D922" s="46">
        <v>42582</v>
      </c>
      <c r="E922" s="46">
        <v>42589</v>
      </c>
      <c r="F922" s="45" t="s">
        <v>41</v>
      </c>
      <c r="G922" s="47" t="s">
        <v>42</v>
      </c>
      <c r="H922" s="48">
        <v>0</v>
      </c>
      <c r="I922" s="48" t="s">
        <v>43</v>
      </c>
      <c r="J922" s="48">
        <v>0</v>
      </c>
      <c r="K922" s="49" t="s">
        <v>10</v>
      </c>
    </row>
    <row r="923" spans="1:11" x14ac:dyDescent="0.35">
      <c r="A923" s="44">
        <f t="shared" si="14"/>
        <v>916</v>
      </c>
      <c r="B923" s="74" t="s">
        <v>142</v>
      </c>
      <c r="C923" s="45" t="s">
        <v>62</v>
      </c>
      <c r="D923" s="51">
        <v>41487</v>
      </c>
      <c r="E923" s="51">
        <v>43999</v>
      </c>
      <c r="F923" s="45" t="s">
        <v>63</v>
      </c>
      <c r="G923" s="47">
        <v>10538.12</v>
      </c>
      <c r="H923" s="48">
        <v>447.87009999999998</v>
      </c>
      <c r="I923" s="48">
        <v>10985.990100000001</v>
      </c>
      <c r="J923" s="48">
        <v>1001.1214</v>
      </c>
      <c r="K923" s="52" t="s">
        <v>10</v>
      </c>
    </row>
    <row r="924" spans="1:11" x14ac:dyDescent="0.35">
      <c r="A924" s="44">
        <f t="shared" si="14"/>
        <v>917</v>
      </c>
      <c r="B924" s="74" t="s">
        <v>142</v>
      </c>
      <c r="C924" s="45" t="s">
        <v>40</v>
      </c>
      <c r="D924" s="46">
        <v>42917</v>
      </c>
      <c r="E924" s="46">
        <v>44012</v>
      </c>
      <c r="F924" s="45">
        <v>20.9</v>
      </c>
      <c r="G924" s="47">
        <v>2088.31</v>
      </c>
      <c r="H924" s="48">
        <v>88.753174999999999</v>
      </c>
      <c r="I924" s="48">
        <v>2177.0631749999998</v>
      </c>
      <c r="J924" s="48">
        <v>198.38945000000001</v>
      </c>
      <c r="K924" s="49" t="s">
        <v>10</v>
      </c>
    </row>
    <row r="925" spans="1:11" x14ac:dyDescent="0.35">
      <c r="A925" s="44">
        <f t="shared" si="14"/>
        <v>918</v>
      </c>
      <c r="B925" s="74" t="s">
        <v>142</v>
      </c>
      <c r="C925" s="45" t="s">
        <v>38</v>
      </c>
      <c r="D925" s="46">
        <v>42935</v>
      </c>
      <c r="E925" s="46">
        <v>44025</v>
      </c>
      <c r="F925" s="45" t="s">
        <v>41</v>
      </c>
      <c r="G925" s="47" t="s">
        <v>42</v>
      </c>
      <c r="H925" s="48">
        <v>0</v>
      </c>
      <c r="I925" s="48" t="s">
        <v>43</v>
      </c>
      <c r="J925" s="48">
        <v>0</v>
      </c>
      <c r="K925" s="49" t="s">
        <v>10</v>
      </c>
    </row>
    <row r="926" spans="1:11" ht="30" x14ac:dyDescent="0.35">
      <c r="A926" s="44">
        <f t="shared" si="14"/>
        <v>919</v>
      </c>
      <c r="B926" s="74" t="s">
        <v>142</v>
      </c>
      <c r="C926" s="45" t="s">
        <v>49</v>
      </c>
      <c r="D926" s="51">
        <v>43208</v>
      </c>
      <c r="E926" s="51">
        <v>43208</v>
      </c>
      <c r="F926" s="45" t="s">
        <v>51</v>
      </c>
      <c r="G926" s="47">
        <v>20.04</v>
      </c>
      <c r="H926" s="48">
        <v>0.85170000000000001</v>
      </c>
      <c r="I926" s="48">
        <v>20.8917</v>
      </c>
      <c r="J926" s="48">
        <v>1.47725</v>
      </c>
      <c r="K926" s="52" t="s">
        <v>10</v>
      </c>
    </row>
    <row r="927" spans="1:11" x14ac:dyDescent="0.35">
      <c r="A927" s="44">
        <f t="shared" si="14"/>
        <v>920</v>
      </c>
      <c r="B927" s="74" t="s">
        <v>142</v>
      </c>
      <c r="C927" s="53" t="s">
        <v>38</v>
      </c>
      <c r="D927" s="51">
        <v>43778</v>
      </c>
      <c r="E927" s="51">
        <v>43848</v>
      </c>
      <c r="F927" s="45" t="s">
        <v>39</v>
      </c>
      <c r="G927" s="47">
        <v>31.19</v>
      </c>
      <c r="H927" s="48">
        <v>1.3255749999999999</v>
      </c>
      <c r="I927" s="48">
        <v>32.515574999999998</v>
      </c>
      <c r="J927" s="48">
        <v>0</v>
      </c>
      <c r="K927" s="49" t="s">
        <v>10</v>
      </c>
    </row>
    <row r="928" spans="1:11" ht="20" x14ac:dyDescent="0.35">
      <c r="A928" s="44">
        <f t="shared" si="14"/>
        <v>921</v>
      </c>
      <c r="B928" s="74" t="s">
        <v>142</v>
      </c>
      <c r="C928" s="45" t="s">
        <v>69</v>
      </c>
      <c r="D928" s="51">
        <v>42727</v>
      </c>
      <c r="E928" s="51">
        <v>43832</v>
      </c>
      <c r="F928" s="45">
        <v>25.3</v>
      </c>
      <c r="G928" s="47">
        <v>30.81</v>
      </c>
      <c r="H928" s="48">
        <v>1.3094250000000001</v>
      </c>
      <c r="I928" s="48">
        <v>32.119425</v>
      </c>
      <c r="J928" s="48">
        <v>2.9269500000000002</v>
      </c>
      <c r="K928" s="52" t="s">
        <v>70</v>
      </c>
    </row>
    <row r="929" spans="1:11" x14ac:dyDescent="0.35">
      <c r="A929" s="44">
        <f t="shared" si="14"/>
        <v>922</v>
      </c>
      <c r="B929" s="74" t="s">
        <v>142</v>
      </c>
      <c r="C929" s="53" t="s">
        <v>38</v>
      </c>
      <c r="D929" s="51">
        <v>42422</v>
      </c>
      <c r="E929" s="51">
        <v>42978</v>
      </c>
      <c r="F929" s="45" t="s">
        <v>39</v>
      </c>
      <c r="G929" s="47">
        <v>159.5</v>
      </c>
      <c r="H929" s="48">
        <v>6.7787499999999996</v>
      </c>
      <c r="I929" s="48">
        <v>166.27875</v>
      </c>
      <c r="J929" s="48">
        <v>0</v>
      </c>
      <c r="K929" s="49" t="s">
        <v>10</v>
      </c>
    </row>
    <row r="930" spans="1:11" x14ac:dyDescent="0.35">
      <c r="A930" s="44">
        <f t="shared" si="14"/>
        <v>923</v>
      </c>
      <c r="B930" s="74" t="s">
        <v>142</v>
      </c>
      <c r="C930" s="45" t="s">
        <v>40</v>
      </c>
      <c r="D930" s="46">
        <v>42186</v>
      </c>
      <c r="E930" s="46">
        <v>42916</v>
      </c>
      <c r="F930" s="45">
        <v>20.9</v>
      </c>
      <c r="G930" s="47">
        <v>404.4</v>
      </c>
      <c r="H930" s="48">
        <v>17.187000000000001</v>
      </c>
      <c r="I930" s="48">
        <v>421.58699999999999</v>
      </c>
      <c r="J930" s="48">
        <v>38.417999999999999</v>
      </c>
      <c r="K930" s="49" t="s">
        <v>10</v>
      </c>
    </row>
    <row r="931" spans="1:11" x14ac:dyDescent="0.35">
      <c r="A931" s="44">
        <f t="shared" si="14"/>
        <v>924</v>
      </c>
      <c r="B931" s="74" t="s">
        <v>142</v>
      </c>
      <c r="C931" s="45" t="s">
        <v>40</v>
      </c>
      <c r="D931" s="46">
        <v>42186</v>
      </c>
      <c r="E931" s="46">
        <v>42551</v>
      </c>
      <c r="F931" s="45">
        <v>20.9</v>
      </c>
      <c r="G931" s="47">
        <v>455.1</v>
      </c>
      <c r="H931" s="48">
        <v>19.341750000000001</v>
      </c>
      <c r="I931" s="48">
        <v>474.44175000000001</v>
      </c>
      <c r="J931" s="48">
        <v>43.234499999999997</v>
      </c>
      <c r="K931" s="49" t="s">
        <v>10</v>
      </c>
    </row>
    <row r="932" spans="1:11" ht="30" x14ac:dyDescent="0.35">
      <c r="A932" s="44">
        <f t="shared" si="14"/>
        <v>925</v>
      </c>
      <c r="B932" s="74" t="s">
        <v>142</v>
      </c>
      <c r="C932" s="45" t="s">
        <v>49</v>
      </c>
      <c r="D932" s="51">
        <v>42281</v>
      </c>
      <c r="E932" s="51">
        <v>42309</v>
      </c>
      <c r="F932" s="45" t="s">
        <v>122</v>
      </c>
      <c r="G932" s="47">
        <v>2046.08</v>
      </c>
      <c r="H932" s="48">
        <v>86.958399999999997</v>
      </c>
      <c r="I932" s="48">
        <v>2133.0383999999999</v>
      </c>
      <c r="J932" s="48">
        <v>187.18610000000001</v>
      </c>
      <c r="K932" s="52" t="s">
        <v>10</v>
      </c>
    </row>
    <row r="933" spans="1:11" x14ac:dyDescent="0.35">
      <c r="A933" s="44">
        <f t="shared" si="14"/>
        <v>926</v>
      </c>
      <c r="B933" s="74" t="s">
        <v>142</v>
      </c>
      <c r="C933" s="45" t="s">
        <v>38</v>
      </c>
      <c r="D933" s="46">
        <v>43203</v>
      </c>
      <c r="E933" s="46">
        <v>43203</v>
      </c>
      <c r="F933" s="45" t="s">
        <v>41</v>
      </c>
      <c r="G933" s="47" t="s">
        <v>42</v>
      </c>
      <c r="H933" s="48">
        <v>0</v>
      </c>
      <c r="I933" s="48" t="s">
        <v>43</v>
      </c>
      <c r="J933" s="48">
        <v>0</v>
      </c>
      <c r="K933" s="49" t="s">
        <v>10</v>
      </c>
    </row>
    <row r="934" spans="1:11" x14ac:dyDescent="0.35">
      <c r="A934" s="44">
        <f t="shared" si="14"/>
        <v>927</v>
      </c>
      <c r="B934" s="74" t="s">
        <v>142</v>
      </c>
      <c r="C934" s="45" t="s">
        <v>40</v>
      </c>
      <c r="D934" s="46">
        <v>42917</v>
      </c>
      <c r="E934" s="46">
        <v>44012</v>
      </c>
      <c r="F934" s="45">
        <v>20.9</v>
      </c>
      <c r="G934" s="47">
        <v>2635.52</v>
      </c>
      <c r="H934" s="48">
        <v>112.00960000000001</v>
      </c>
      <c r="I934" s="48">
        <v>2747.5295999999998</v>
      </c>
      <c r="J934" s="48">
        <v>250.37440000000001</v>
      </c>
      <c r="K934" s="49" t="s">
        <v>10</v>
      </c>
    </row>
    <row r="935" spans="1:11" x14ac:dyDescent="0.35">
      <c r="A935" s="44">
        <f t="shared" si="14"/>
        <v>928</v>
      </c>
      <c r="B935" s="74" t="s">
        <v>142</v>
      </c>
      <c r="C935" s="45" t="s">
        <v>38</v>
      </c>
      <c r="D935" s="46">
        <v>43080</v>
      </c>
      <c r="E935" s="46">
        <v>43545</v>
      </c>
      <c r="F935" s="45" t="s">
        <v>41</v>
      </c>
      <c r="G935" s="47" t="s">
        <v>42</v>
      </c>
      <c r="H935" s="48">
        <v>0</v>
      </c>
      <c r="I935" s="48" t="s">
        <v>43</v>
      </c>
      <c r="J935" s="48">
        <v>0</v>
      </c>
      <c r="K935" s="49" t="s">
        <v>10</v>
      </c>
    </row>
    <row r="936" spans="1:11" ht="20" x14ac:dyDescent="0.35">
      <c r="A936" s="44">
        <f t="shared" si="14"/>
        <v>929</v>
      </c>
      <c r="B936" s="74" t="s">
        <v>142</v>
      </c>
      <c r="C936" s="50" t="s">
        <v>44</v>
      </c>
      <c r="D936" s="46">
        <v>44011</v>
      </c>
      <c r="E936" s="46">
        <v>44084</v>
      </c>
      <c r="F936" s="45" t="s">
        <v>45</v>
      </c>
      <c r="G936" s="47">
        <v>1674.63</v>
      </c>
      <c r="H936" s="48">
        <v>71.171774999999997</v>
      </c>
      <c r="I936" s="48">
        <v>1745.8017750000001</v>
      </c>
      <c r="J936" s="48">
        <v>159.08985000000001</v>
      </c>
      <c r="K936" s="49" t="s">
        <v>46</v>
      </c>
    </row>
    <row r="937" spans="1:11" x14ac:dyDescent="0.35">
      <c r="A937" s="44">
        <f t="shared" si="14"/>
        <v>930</v>
      </c>
      <c r="B937" s="74" t="s">
        <v>142</v>
      </c>
      <c r="C937" s="45" t="s">
        <v>38</v>
      </c>
      <c r="D937" s="46">
        <v>42830</v>
      </c>
      <c r="E937" s="46">
        <v>43275</v>
      </c>
      <c r="F937" s="45" t="s">
        <v>41</v>
      </c>
      <c r="G937" s="47" t="s">
        <v>42</v>
      </c>
      <c r="H937" s="48">
        <v>0</v>
      </c>
      <c r="I937" s="48" t="s">
        <v>43</v>
      </c>
      <c r="J937" s="48">
        <v>0</v>
      </c>
      <c r="K937" s="49" t="s">
        <v>10</v>
      </c>
    </row>
    <row r="938" spans="1:11" x14ac:dyDescent="0.35">
      <c r="A938" s="44">
        <f t="shared" si="14"/>
        <v>931</v>
      </c>
      <c r="B938" s="74" t="s">
        <v>142</v>
      </c>
      <c r="C938" s="45" t="s">
        <v>38</v>
      </c>
      <c r="D938" s="46">
        <v>43725</v>
      </c>
      <c r="E938" s="46">
        <v>43778</v>
      </c>
      <c r="F938" s="45" t="s">
        <v>41</v>
      </c>
      <c r="G938" s="47" t="s">
        <v>42</v>
      </c>
      <c r="H938" s="48">
        <v>0</v>
      </c>
      <c r="I938" s="48" t="s">
        <v>43</v>
      </c>
      <c r="J938" s="48">
        <v>0</v>
      </c>
      <c r="K938" s="49" t="s">
        <v>10</v>
      </c>
    </row>
    <row r="939" spans="1:11" x14ac:dyDescent="0.35">
      <c r="A939" s="44">
        <f t="shared" si="14"/>
        <v>932</v>
      </c>
      <c r="B939" s="74" t="s">
        <v>142</v>
      </c>
      <c r="C939" s="45" t="s">
        <v>40</v>
      </c>
      <c r="D939" s="46">
        <v>43647</v>
      </c>
      <c r="E939" s="46">
        <v>44012</v>
      </c>
      <c r="F939" s="45">
        <v>20.9</v>
      </c>
      <c r="G939" s="47">
        <v>330.38</v>
      </c>
      <c r="H939" s="48">
        <v>14.04115</v>
      </c>
      <c r="I939" s="48">
        <v>344.42115000000001</v>
      </c>
      <c r="J939" s="48">
        <v>31.386099999999999</v>
      </c>
      <c r="K939" s="49" t="s">
        <v>10</v>
      </c>
    </row>
    <row r="940" spans="1:11" x14ac:dyDescent="0.35">
      <c r="A940" s="44">
        <f t="shared" si="14"/>
        <v>933</v>
      </c>
      <c r="B940" s="74" t="s">
        <v>142</v>
      </c>
      <c r="C940" s="45" t="s">
        <v>38</v>
      </c>
      <c r="D940" s="46">
        <v>43500</v>
      </c>
      <c r="E940" s="46">
        <v>43500</v>
      </c>
      <c r="F940" s="45" t="s">
        <v>41</v>
      </c>
      <c r="G940" s="47" t="s">
        <v>42</v>
      </c>
      <c r="H940" s="48">
        <v>0</v>
      </c>
      <c r="I940" s="48" t="s">
        <v>43</v>
      </c>
      <c r="J940" s="48">
        <v>0</v>
      </c>
      <c r="K940" s="49" t="s">
        <v>10</v>
      </c>
    </row>
    <row r="941" spans="1:11" x14ac:dyDescent="0.35">
      <c r="A941" s="44">
        <f t="shared" si="14"/>
        <v>934</v>
      </c>
      <c r="B941" s="74" t="s">
        <v>142</v>
      </c>
      <c r="C941" s="45" t="s">
        <v>38</v>
      </c>
      <c r="D941" s="46">
        <v>43875</v>
      </c>
      <c r="E941" s="46">
        <v>43923</v>
      </c>
      <c r="F941" s="45" t="s">
        <v>41</v>
      </c>
      <c r="G941" s="47" t="s">
        <v>42</v>
      </c>
      <c r="H941" s="48">
        <v>0</v>
      </c>
      <c r="I941" s="48" t="s">
        <v>43</v>
      </c>
      <c r="J941" s="48">
        <v>0</v>
      </c>
      <c r="K941" s="49" t="s">
        <v>10</v>
      </c>
    </row>
    <row r="942" spans="1:11" ht="20" x14ac:dyDescent="0.35">
      <c r="A942" s="44">
        <f t="shared" si="14"/>
        <v>935</v>
      </c>
      <c r="B942" s="74" t="s">
        <v>142</v>
      </c>
      <c r="C942" s="45" t="s">
        <v>81</v>
      </c>
      <c r="D942" s="51">
        <v>42186</v>
      </c>
      <c r="E942" s="51">
        <v>44043</v>
      </c>
      <c r="F942" s="45" t="s">
        <v>115</v>
      </c>
      <c r="G942" s="47">
        <v>13330.64</v>
      </c>
      <c r="H942" s="48">
        <v>566.55219999999997</v>
      </c>
      <c r="I942" s="48">
        <v>13897.1922</v>
      </c>
      <c r="J942" s="48">
        <v>1266.4108000000001</v>
      </c>
      <c r="K942" s="52" t="s">
        <v>10</v>
      </c>
    </row>
    <row r="943" spans="1:11" x14ac:dyDescent="0.35">
      <c r="A943" s="44">
        <f t="shared" si="14"/>
        <v>936</v>
      </c>
      <c r="B943" s="74" t="s">
        <v>142</v>
      </c>
      <c r="C943" s="53" t="s">
        <v>38</v>
      </c>
      <c r="D943" s="51">
        <v>41769</v>
      </c>
      <c r="E943" s="51">
        <v>43096</v>
      </c>
      <c r="F943" s="45" t="s">
        <v>39</v>
      </c>
      <c r="G943" s="47">
        <v>308.88</v>
      </c>
      <c r="H943" s="48">
        <v>13.1274</v>
      </c>
      <c r="I943" s="48">
        <v>322.00740000000002</v>
      </c>
      <c r="J943" s="48">
        <v>0</v>
      </c>
      <c r="K943" s="49" t="s">
        <v>10</v>
      </c>
    </row>
    <row r="944" spans="1:11" x14ac:dyDescent="0.35">
      <c r="A944" s="44">
        <f t="shared" si="14"/>
        <v>937</v>
      </c>
      <c r="B944" s="74" t="s">
        <v>142</v>
      </c>
      <c r="C944" s="53" t="s">
        <v>38</v>
      </c>
      <c r="D944" s="51">
        <v>41469</v>
      </c>
      <c r="E944" s="51">
        <v>43212</v>
      </c>
      <c r="F944" s="45" t="s">
        <v>39</v>
      </c>
      <c r="G944" s="47">
        <v>801.54</v>
      </c>
      <c r="H944" s="48">
        <v>34.065449999999998</v>
      </c>
      <c r="I944" s="48">
        <v>835.60545000000002</v>
      </c>
      <c r="J944" s="48">
        <v>0</v>
      </c>
      <c r="K944" s="49" t="s">
        <v>10</v>
      </c>
    </row>
    <row r="945" spans="1:11" ht="20" x14ac:dyDescent="0.35">
      <c r="A945" s="44">
        <f t="shared" si="14"/>
        <v>938</v>
      </c>
      <c r="B945" s="74" t="s">
        <v>142</v>
      </c>
      <c r="C945" s="45" t="s">
        <v>81</v>
      </c>
      <c r="D945" s="51">
        <v>42705</v>
      </c>
      <c r="E945" s="51">
        <v>43281</v>
      </c>
      <c r="F945" s="45">
        <v>17</v>
      </c>
      <c r="G945" s="47">
        <v>775.75</v>
      </c>
      <c r="H945" s="48">
        <v>32.969374999999999</v>
      </c>
      <c r="I945" s="48">
        <v>808.71937500000001</v>
      </c>
      <c r="J945" s="48">
        <v>73.696250000000006</v>
      </c>
      <c r="K945" s="52" t="s">
        <v>10</v>
      </c>
    </row>
    <row r="946" spans="1:11" ht="30" x14ac:dyDescent="0.35">
      <c r="A946" s="44">
        <f t="shared" si="14"/>
        <v>939</v>
      </c>
      <c r="B946" s="74" t="s">
        <v>142</v>
      </c>
      <c r="C946" s="45" t="s">
        <v>49</v>
      </c>
      <c r="D946" s="51">
        <v>43081</v>
      </c>
      <c r="E946" s="51">
        <v>44013</v>
      </c>
      <c r="F946" s="45" t="s">
        <v>98</v>
      </c>
      <c r="G946" s="47">
        <v>11259.17</v>
      </c>
      <c r="H946" s="48">
        <v>478.514725</v>
      </c>
      <c r="I946" s="48">
        <v>11737.684724999999</v>
      </c>
      <c r="J946" s="48">
        <v>343.61689999999999</v>
      </c>
      <c r="K946" s="52" t="s">
        <v>10</v>
      </c>
    </row>
    <row r="947" spans="1:11" x14ac:dyDescent="0.35">
      <c r="A947" s="44">
        <f t="shared" si="14"/>
        <v>940</v>
      </c>
      <c r="B947" s="74" t="s">
        <v>142</v>
      </c>
      <c r="C947" s="45" t="s">
        <v>8</v>
      </c>
      <c r="D947" s="46">
        <v>44012</v>
      </c>
      <c r="E947" s="46">
        <v>44085</v>
      </c>
      <c r="F947" s="45" t="s">
        <v>56</v>
      </c>
      <c r="G947" s="47">
        <v>1048.55</v>
      </c>
      <c r="H947" s="48">
        <v>44.563375000000001</v>
      </c>
      <c r="I947" s="48">
        <v>1093.1133749999999</v>
      </c>
      <c r="J947" s="48">
        <v>99.612250000000003</v>
      </c>
      <c r="K947" s="49" t="s">
        <v>10</v>
      </c>
    </row>
    <row r="948" spans="1:11" ht="20" x14ac:dyDescent="0.35">
      <c r="A948" s="44">
        <f t="shared" si="14"/>
        <v>941</v>
      </c>
      <c r="B948" s="74" t="s">
        <v>142</v>
      </c>
      <c r="C948" s="45" t="s">
        <v>83</v>
      </c>
      <c r="D948" s="51">
        <v>41461</v>
      </c>
      <c r="E948" s="51">
        <v>41820</v>
      </c>
      <c r="F948" s="45" t="s">
        <v>123</v>
      </c>
      <c r="G948" s="47">
        <v>3807.15</v>
      </c>
      <c r="H948" s="48">
        <v>161.80387500000001</v>
      </c>
      <c r="I948" s="48">
        <v>3968.9538750000002</v>
      </c>
      <c r="J948" s="48">
        <v>361.67925000000002</v>
      </c>
      <c r="K948" s="52" t="s">
        <v>10</v>
      </c>
    </row>
    <row r="949" spans="1:11" x14ac:dyDescent="0.35">
      <c r="A949" s="44">
        <f t="shared" si="14"/>
        <v>942</v>
      </c>
      <c r="B949" s="74" t="s">
        <v>142</v>
      </c>
      <c r="C949" s="45" t="s">
        <v>38</v>
      </c>
      <c r="D949" s="46">
        <v>42191</v>
      </c>
      <c r="E949" s="46">
        <v>43084</v>
      </c>
      <c r="F949" s="45" t="s">
        <v>41</v>
      </c>
      <c r="G949" s="47" t="s">
        <v>42</v>
      </c>
      <c r="H949" s="48">
        <v>0</v>
      </c>
      <c r="I949" s="48" t="s">
        <v>43</v>
      </c>
      <c r="J949" s="48">
        <v>0</v>
      </c>
      <c r="K949" s="49" t="s">
        <v>10</v>
      </c>
    </row>
    <row r="950" spans="1:11" x14ac:dyDescent="0.35">
      <c r="A950" s="44">
        <f t="shared" si="14"/>
        <v>943</v>
      </c>
      <c r="B950" s="74" t="s">
        <v>142</v>
      </c>
      <c r="C950" s="45" t="s">
        <v>8</v>
      </c>
      <c r="D950" s="51">
        <v>43322</v>
      </c>
      <c r="E950" s="51">
        <v>43873</v>
      </c>
      <c r="F950" s="45" t="s">
        <v>68</v>
      </c>
      <c r="G950" s="47">
        <v>5430.38</v>
      </c>
      <c r="H950" s="48">
        <v>230.79114999999999</v>
      </c>
      <c r="I950" s="48">
        <v>5661.1711500000001</v>
      </c>
      <c r="J950" s="48">
        <v>274.29825</v>
      </c>
      <c r="K950" s="52" t="s">
        <v>10</v>
      </c>
    </row>
    <row r="951" spans="1:11" x14ac:dyDescent="0.35">
      <c r="A951" s="44">
        <f t="shared" si="14"/>
        <v>944</v>
      </c>
      <c r="B951" s="74" t="s">
        <v>142</v>
      </c>
      <c r="C951" s="45" t="s">
        <v>38</v>
      </c>
      <c r="D951" s="46">
        <v>42243</v>
      </c>
      <c r="E951" s="46">
        <v>42243</v>
      </c>
      <c r="F951" s="45">
        <v>92</v>
      </c>
      <c r="G951" s="47" t="s">
        <v>55</v>
      </c>
      <c r="H951" s="48">
        <v>0</v>
      </c>
      <c r="I951" s="48" t="s">
        <v>43</v>
      </c>
      <c r="J951" s="48">
        <v>0</v>
      </c>
      <c r="K951" s="49" t="s">
        <v>10</v>
      </c>
    </row>
    <row r="952" spans="1:11" x14ac:dyDescent="0.35">
      <c r="A952" s="44">
        <f t="shared" si="14"/>
        <v>945</v>
      </c>
      <c r="B952" s="74" t="s">
        <v>142</v>
      </c>
      <c r="C952" s="45" t="s">
        <v>38</v>
      </c>
      <c r="D952" s="46">
        <v>43550</v>
      </c>
      <c r="E952" s="46">
        <v>43596</v>
      </c>
      <c r="F952" s="45" t="s">
        <v>41</v>
      </c>
      <c r="G952" s="47" t="s">
        <v>42</v>
      </c>
      <c r="H952" s="48">
        <v>0</v>
      </c>
      <c r="I952" s="48" t="s">
        <v>43</v>
      </c>
      <c r="J952" s="48">
        <v>0</v>
      </c>
      <c r="K952" s="49" t="s">
        <v>10</v>
      </c>
    </row>
    <row r="953" spans="1:11" x14ac:dyDescent="0.35">
      <c r="A953" s="44">
        <f t="shared" si="14"/>
        <v>946</v>
      </c>
      <c r="B953" s="74" t="s">
        <v>142</v>
      </c>
      <c r="C953" s="45" t="s">
        <v>38</v>
      </c>
      <c r="D953" s="46">
        <v>43948</v>
      </c>
      <c r="E953" s="46">
        <v>43948</v>
      </c>
      <c r="F953" s="45" t="s">
        <v>41</v>
      </c>
      <c r="G953" s="47" t="s">
        <v>42</v>
      </c>
      <c r="H953" s="48">
        <v>0</v>
      </c>
      <c r="I953" s="48" t="s">
        <v>43</v>
      </c>
      <c r="J953" s="48">
        <v>0</v>
      </c>
      <c r="K953" s="49" t="s">
        <v>10</v>
      </c>
    </row>
    <row r="954" spans="1:11" ht="30" x14ac:dyDescent="0.35">
      <c r="A954" s="44">
        <f t="shared" si="14"/>
        <v>947</v>
      </c>
      <c r="B954" s="74" t="s">
        <v>142</v>
      </c>
      <c r="C954" s="45" t="s">
        <v>49</v>
      </c>
      <c r="D954" s="51">
        <v>43286</v>
      </c>
      <c r="E954" s="51">
        <v>43831</v>
      </c>
      <c r="F954" s="45" t="s">
        <v>95</v>
      </c>
      <c r="G954" s="47">
        <v>3039.62</v>
      </c>
      <c r="H954" s="48">
        <v>129.18385000000001</v>
      </c>
      <c r="I954" s="48">
        <v>3168.8038499999998</v>
      </c>
      <c r="J954" s="48">
        <v>288.76389999999998</v>
      </c>
      <c r="K954" s="52" t="s">
        <v>10</v>
      </c>
    </row>
    <row r="955" spans="1:11" ht="30" x14ac:dyDescent="0.35">
      <c r="A955" s="44">
        <f t="shared" si="14"/>
        <v>948</v>
      </c>
      <c r="B955" s="74" t="s">
        <v>142</v>
      </c>
      <c r="C955" s="45" t="s">
        <v>49</v>
      </c>
      <c r="D955" s="46">
        <v>44033</v>
      </c>
      <c r="E955" s="46">
        <v>44084</v>
      </c>
      <c r="F955" s="45" t="s">
        <v>90</v>
      </c>
      <c r="G955" s="47">
        <v>189.11</v>
      </c>
      <c r="H955" s="48">
        <v>8.0371749999999995</v>
      </c>
      <c r="I955" s="48">
        <v>197.147175</v>
      </c>
      <c r="J955" s="48">
        <v>17.965450000000001</v>
      </c>
      <c r="K955" s="49" t="s">
        <v>10</v>
      </c>
    </row>
    <row r="956" spans="1:11" x14ac:dyDescent="0.35">
      <c r="A956" s="44">
        <f t="shared" si="14"/>
        <v>949</v>
      </c>
      <c r="B956" s="74" t="s">
        <v>142</v>
      </c>
      <c r="C956" s="45" t="s">
        <v>38</v>
      </c>
      <c r="D956" s="46">
        <v>42187</v>
      </c>
      <c r="E956" s="46">
        <v>42270</v>
      </c>
      <c r="F956" s="45">
        <v>92</v>
      </c>
      <c r="G956" s="47" t="s">
        <v>55</v>
      </c>
      <c r="H956" s="48">
        <v>0</v>
      </c>
      <c r="I956" s="48" t="s">
        <v>43</v>
      </c>
      <c r="J956" s="48">
        <v>0</v>
      </c>
      <c r="K956" s="49" t="s">
        <v>10</v>
      </c>
    </row>
    <row r="957" spans="1:11" x14ac:dyDescent="0.35">
      <c r="A957" s="44">
        <f t="shared" si="14"/>
        <v>950</v>
      </c>
      <c r="B957" s="74" t="s">
        <v>142</v>
      </c>
      <c r="C957" s="53" t="s">
        <v>38</v>
      </c>
      <c r="D957" s="51">
        <v>43973</v>
      </c>
      <c r="E957" s="51">
        <v>43977</v>
      </c>
      <c r="F957" s="45" t="s">
        <v>39</v>
      </c>
      <c r="G957" s="47">
        <v>17.63</v>
      </c>
      <c r="H957" s="48">
        <v>0.74927500000000002</v>
      </c>
      <c r="I957" s="48">
        <v>18.379275</v>
      </c>
      <c r="J957" s="48">
        <v>0</v>
      </c>
      <c r="K957" s="49" t="s">
        <v>10</v>
      </c>
    </row>
    <row r="958" spans="1:11" x14ac:dyDescent="0.35">
      <c r="A958" s="44">
        <f t="shared" si="14"/>
        <v>951</v>
      </c>
      <c r="B958" s="74" t="s">
        <v>142</v>
      </c>
      <c r="C958" s="45" t="s">
        <v>38</v>
      </c>
      <c r="D958" s="46">
        <v>43031</v>
      </c>
      <c r="E958" s="46">
        <v>43195</v>
      </c>
      <c r="F958" s="45" t="s">
        <v>41</v>
      </c>
      <c r="G958" s="47" t="s">
        <v>42</v>
      </c>
      <c r="H958" s="48">
        <v>0</v>
      </c>
      <c r="I958" s="48" t="s">
        <v>43</v>
      </c>
      <c r="J958" s="48">
        <v>0</v>
      </c>
      <c r="K958" s="49" t="s">
        <v>10</v>
      </c>
    </row>
    <row r="959" spans="1:11" ht="30" x14ac:dyDescent="0.35">
      <c r="A959" s="44">
        <f t="shared" si="14"/>
        <v>952</v>
      </c>
      <c r="B959" s="74" t="s">
        <v>142</v>
      </c>
      <c r="C959" s="45" t="s">
        <v>47</v>
      </c>
      <c r="D959" s="51">
        <v>42240</v>
      </c>
      <c r="E959" s="51">
        <v>43830</v>
      </c>
      <c r="F959" s="45" t="s">
        <v>124</v>
      </c>
      <c r="G959" s="47">
        <v>22033.47</v>
      </c>
      <c r="H959" s="48">
        <v>936.42</v>
      </c>
      <c r="I959" s="48">
        <f>H959+G959</f>
        <v>22969.89</v>
      </c>
      <c r="J959" s="48">
        <v>1328.58735</v>
      </c>
      <c r="K959" s="52" t="s">
        <v>10</v>
      </c>
    </row>
    <row r="960" spans="1:11" x14ac:dyDescent="0.35">
      <c r="A960" s="44">
        <f t="shared" si="14"/>
        <v>953</v>
      </c>
      <c r="B960" s="74" t="s">
        <v>142</v>
      </c>
      <c r="C960" s="45" t="s">
        <v>38</v>
      </c>
      <c r="D960" s="46">
        <v>43988</v>
      </c>
      <c r="E960" s="46">
        <v>43988</v>
      </c>
      <c r="F960" s="45" t="s">
        <v>41</v>
      </c>
      <c r="G960" s="47" t="s">
        <v>42</v>
      </c>
      <c r="H960" s="48">
        <v>0</v>
      </c>
      <c r="I960" s="48" t="s">
        <v>43</v>
      </c>
      <c r="J960" s="48">
        <v>0</v>
      </c>
      <c r="K960" s="49" t="s">
        <v>10</v>
      </c>
    </row>
    <row r="961" spans="1:11" x14ac:dyDescent="0.35">
      <c r="A961" s="44">
        <f t="shared" si="14"/>
        <v>954</v>
      </c>
      <c r="B961" s="74" t="s">
        <v>142</v>
      </c>
      <c r="C961" s="45" t="s">
        <v>8</v>
      </c>
      <c r="D961" s="51">
        <v>42916</v>
      </c>
      <c r="E961" s="51">
        <v>42917</v>
      </c>
      <c r="F961" s="45" t="s">
        <v>52</v>
      </c>
      <c r="G961" s="47">
        <v>27.53</v>
      </c>
      <c r="H961" s="48">
        <v>1.1700250000000001</v>
      </c>
      <c r="I961" s="48">
        <v>28.700025</v>
      </c>
      <c r="J961" s="48">
        <v>2.6153499999999998</v>
      </c>
      <c r="K961" s="52" t="s">
        <v>10</v>
      </c>
    </row>
    <row r="962" spans="1:11" x14ac:dyDescent="0.35">
      <c r="A962" s="44">
        <f t="shared" si="14"/>
        <v>955</v>
      </c>
      <c r="B962" s="74" t="s">
        <v>142</v>
      </c>
      <c r="C962" s="45" t="s">
        <v>40</v>
      </c>
      <c r="D962" s="46">
        <v>43647</v>
      </c>
      <c r="E962" s="46">
        <v>44012</v>
      </c>
      <c r="F962" s="45">
        <v>20.9</v>
      </c>
      <c r="G962" s="47">
        <v>16.14</v>
      </c>
      <c r="H962" s="48">
        <v>0.68594999999999995</v>
      </c>
      <c r="I962" s="48">
        <v>16.825949999999999</v>
      </c>
      <c r="J962" s="48">
        <v>1.5333000000000001</v>
      </c>
      <c r="K962" s="49" t="s">
        <v>10</v>
      </c>
    </row>
    <row r="963" spans="1:11" x14ac:dyDescent="0.35">
      <c r="A963" s="44">
        <f t="shared" si="14"/>
        <v>956</v>
      </c>
      <c r="B963" s="74" t="s">
        <v>142</v>
      </c>
      <c r="C963" s="45" t="s">
        <v>38</v>
      </c>
      <c r="D963" s="46">
        <v>43915</v>
      </c>
      <c r="E963" s="46">
        <v>44097</v>
      </c>
      <c r="F963" s="45" t="s">
        <v>41</v>
      </c>
      <c r="G963" s="47" t="s">
        <v>42</v>
      </c>
      <c r="H963" s="48">
        <v>0</v>
      </c>
      <c r="I963" s="48" t="s">
        <v>43</v>
      </c>
      <c r="J963" s="48">
        <v>0</v>
      </c>
      <c r="K963" s="49" t="s">
        <v>10</v>
      </c>
    </row>
    <row r="964" spans="1:11" x14ac:dyDescent="0.35">
      <c r="A964" s="44">
        <f t="shared" si="14"/>
        <v>957</v>
      </c>
      <c r="B964" s="74" t="s">
        <v>142</v>
      </c>
      <c r="C964" s="53" t="s">
        <v>38</v>
      </c>
      <c r="D964" s="51">
        <v>42340</v>
      </c>
      <c r="E964" s="51">
        <v>42340</v>
      </c>
      <c r="F964" s="45" t="s">
        <v>39</v>
      </c>
      <c r="G964" s="47">
        <v>32.26</v>
      </c>
      <c r="H964" s="48">
        <v>1.3710500000000001</v>
      </c>
      <c r="I964" s="48">
        <v>33.631049999999995</v>
      </c>
      <c r="J964" s="48">
        <v>0</v>
      </c>
      <c r="K964" s="49" t="s">
        <v>10</v>
      </c>
    </row>
    <row r="965" spans="1:11" x14ac:dyDescent="0.35">
      <c r="A965" s="44">
        <f t="shared" si="14"/>
        <v>958</v>
      </c>
      <c r="B965" s="74" t="s">
        <v>142</v>
      </c>
      <c r="C965" s="45" t="s">
        <v>40</v>
      </c>
      <c r="D965" s="46">
        <v>42186</v>
      </c>
      <c r="E965" s="46">
        <v>43281</v>
      </c>
      <c r="F965" s="45">
        <v>20.9</v>
      </c>
      <c r="G965" s="47">
        <v>1117.68</v>
      </c>
      <c r="H965" s="48">
        <v>47.501399999999997</v>
      </c>
      <c r="I965" s="48">
        <v>1165.1814000000002</v>
      </c>
      <c r="J965" s="48">
        <v>106.17959999999999</v>
      </c>
      <c r="K965" s="49" t="s">
        <v>10</v>
      </c>
    </row>
    <row r="966" spans="1:11" x14ac:dyDescent="0.35">
      <c r="A966" s="44">
        <f t="shared" si="14"/>
        <v>959</v>
      </c>
      <c r="B966" s="74" t="s">
        <v>142</v>
      </c>
      <c r="C966" s="53" t="s">
        <v>38</v>
      </c>
      <c r="D966" s="51">
        <v>42930</v>
      </c>
      <c r="E966" s="51">
        <v>43245</v>
      </c>
      <c r="F966" s="45" t="s">
        <v>39</v>
      </c>
      <c r="G966" s="47">
        <v>19.61</v>
      </c>
      <c r="H966" s="48">
        <v>0.83342499999999997</v>
      </c>
      <c r="I966" s="48">
        <v>20.443424999999998</v>
      </c>
      <c r="J966" s="48">
        <v>0</v>
      </c>
      <c r="K966" s="49" t="s">
        <v>10</v>
      </c>
    </row>
    <row r="967" spans="1:11" x14ac:dyDescent="0.35">
      <c r="A967" s="44">
        <f t="shared" si="14"/>
        <v>960</v>
      </c>
      <c r="B967" s="74" t="s">
        <v>142</v>
      </c>
      <c r="C967" s="53" t="s">
        <v>38</v>
      </c>
      <c r="D967" s="51">
        <v>43772</v>
      </c>
      <c r="E967" s="51">
        <v>43837</v>
      </c>
      <c r="F967" s="45" t="s">
        <v>39</v>
      </c>
      <c r="G967" s="47">
        <v>33.79</v>
      </c>
      <c r="H967" s="48">
        <v>1.436075</v>
      </c>
      <c r="I967" s="48">
        <v>35.226075000000002</v>
      </c>
      <c r="J967" s="48">
        <v>0</v>
      </c>
      <c r="K967" s="49" t="s">
        <v>10</v>
      </c>
    </row>
    <row r="968" spans="1:11" x14ac:dyDescent="0.35">
      <c r="A968" s="44">
        <f t="shared" si="14"/>
        <v>961</v>
      </c>
      <c r="B968" s="74" t="s">
        <v>142</v>
      </c>
      <c r="C968" s="45" t="s">
        <v>8</v>
      </c>
      <c r="D968" s="55">
        <v>43468</v>
      </c>
      <c r="E968" s="55">
        <v>43663</v>
      </c>
      <c r="F968" s="45">
        <v>15</v>
      </c>
      <c r="G968" s="47">
        <v>19.760000000000002</v>
      </c>
      <c r="H968" s="48">
        <v>0.83979999999999999</v>
      </c>
      <c r="I968" s="48">
        <v>20.599800000000002</v>
      </c>
      <c r="J968" s="48">
        <v>1.8772</v>
      </c>
      <c r="K968" s="49" t="s">
        <v>10</v>
      </c>
    </row>
    <row r="969" spans="1:11" x14ac:dyDescent="0.35">
      <c r="A969" s="44">
        <f t="shared" si="14"/>
        <v>962</v>
      </c>
      <c r="B969" s="74" t="s">
        <v>142</v>
      </c>
      <c r="C969" s="45" t="s">
        <v>38</v>
      </c>
      <c r="D969" s="46">
        <v>42293</v>
      </c>
      <c r="E969" s="46">
        <v>42544</v>
      </c>
      <c r="F969" s="45">
        <v>92</v>
      </c>
      <c r="G969" s="47" t="s">
        <v>55</v>
      </c>
      <c r="H969" s="48">
        <v>0</v>
      </c>
      <c r="I969" s="48" t="s">
        <v>43</v>
      </c>
      <c r="J969" s="48">
        <v>0</v>
      </c>
      <c r="K969" s="49" t="s">
        <v>10</v>
      </c>
    </row>
    <row r="970" spans="1:11" ht="30" x14ac:dyDescent="0.35">
      <c r="A970" s="44">
        <f t="shared" ref="A970:A1033" si="15">A969+1</f>
        <v>963</v>
      </c>
      <c r="B970" s="74" t="s">
        <v>142</v>
      </c>
      <c r="C970" s="45" t="s">
        <v>49</v>
      </c>
      <c r="D970" s="51">
        <v>42661</v>
      </c>
      <c r="E970" s="51">
        <v>42772</v>
      </c>
      <c r="F970" s="45" t="s">
        <v>51</v>
      </c>
      <c r="G970" s="47">
        <v>107.04</v>
      </c>
      <c r="H970" s="48">
        <v>4.5491999999999999</v>
      </c>
      <c r="I970" s="48">
        <v>111.58920000000001</v>
      </c>
      <c r="J970" s="48">
        <v>3.6650999999999998</v>
      </c>
      <c r="K970" s="52" t="s">
        <v>10</v>
      </c>
    </row>
    <row r="971" spans="1:11" x14ac:dyDescent="0.35">
      <c r="A971" s="44">
        <f t="shared" si="15"/>
        <v>964</v>
      </c>
      <c r="B971" s="74" t="s">
        <v>142</v>
      </c>
      <c r="C971" s="45" t="s">
        <v>38</v>
      </c>
      <c r="D971" s="46">
        <v>43734</v>
      </c>
      <c r="E971" s="46">
        <v>43734</v>
      </c>
      <c r="F971" s="45" t="s">
        <v>41</v>
      </c>
      <c r="G971" s="47" t="s">
        <v>42</v>
      </c>
      <c r="H971" s="48">
        <v>0</v>
      </c>
      <c r="I971" s="48" t="s">
        <v>43</v>
      </c>
      <c r="J971" s="48">
        <v>0</v>
      </c>
      <c r="K971" s="49" t="s">
        <v>10</v>
      </c>
    </row>
    <row r="972" spans="1:11" x14ac:dyDescent="0.35">
      <c r="A972" s="44">
        <f t="shared" si="15"/>
        <v>965</v>
      </c>
      <c r="B972" s="74" t="s">
        <v>142</v>
      </c>
      <c r="C972" s="45" t="s">
        <v>40</v>
      </c>
      <c r="D972" s="46">
        <v>42552</v>
      </c>
      <c r="E972" s="46">
        <v>43646</v>
      </c>
      <c r="F972" s="45">
        <v>20.9</v>
      </c>
      <c r="G972" s="47">
        <v>2513.19</v>
      </c>
      <c r="H972" s="48">
        <v>106.810575</v>
      </c>
      <c r="I972" s="48">
        <v>2620.000575</v>
      </c>
      <c r="J972" s="48">
        <v>238.75305</v>
      </c>
      <c r="K972" s="49" t="s">
        <v>10</v>
      </c>
    </row>
    <row r="973" spans="1:11" x14ac:dyDescent="0.35">
      <c r="A973" s="44">
        <f t="shared" si="15"/>
        <v>966</v>
      </c>
      <c r="B973" s="74" t="s">
        <v>142</v>
      </c>
      <c r="C973" s="45" t="s">
        <v>40</v>
      </c>
      <c r="D973" s="46">
        <v>42917</v>
      </c>
      <c r="E973" s="46">
        <v>43281</v>
      </c>
      <c r="F973" s="45">
        <v>20.9</v>
      </c>
      <c r="G973" s="47">
        <v>4.6500000000000004</v>
      </c>
      <c r="H973" s="48">
        <v>0.197625</v>
      </c>
      <c r="I973" s="48">
        <v>4.8476250000000007</v>
      </c>
      <c r="J973" s="48">
        <v>0.44174999999999998</v>
      </c>
      <c r="K973" s="49" t="s">
        <v>10</v>
      </c>
    </row>
    <row r="974" spans="1:11" x14ac:dyDescent="0.35">
      <c r="A974" s="44">
        <f t="shared" si="15"/>
        <v>967</v>
      </c>
      <c r="B974" s="74" t="s">
        <v>142</v>
      </c>
      <c r="C974" s="45" t="s">
        <v>40</v>
      </c>
      <c r="D974" s="46">
        <v>43282</v>
      </c>
      <c r="E974" s="46">
        <v>44377</v>
      </c>
      <c r="F974" s="45">
        <v>20.9</v>
      </c>
      <c r="G974" s="47">
        <v>651.14</v>
      </c>
      <c r="H974" s="48">
        <v>27.673449999999999</v>
      </c>
      <c r="I974" s="48">
        <v>678.81344999999999</v>
      </c>
      <c r="J974" s="48">
        <v>61.8583</v>
      </c>
      <c r="K974" s="49" t="s">
        <v>10</v>
      </c>
    </row>
    <row r="975" spans="1:11" x14ac:dyDescent="0.35">
      <c r="A975" s="44">
        <f t="shared" si="15"/>
        <v>968</v>
      </c>
      <c r="B975" s="74" t="s">
        <v>142</v>
      </c>
      <c r="C975" s="45" t="s">
        <v>62</v>
      </c>
      <c r="D975" s="51">
        <v>42644</v>
      </c>
      <c r="E975" s="51">
        <v>42766</v>
      </c>
      <c r="F975" s="45" t="s">
        <v>63</v>
      </c>
      <c r="G975" s="47">
        <v>640.29999999999995</v>
      </c>
      <c r="H975" s="48">
        <v>27.21275</v>
      </c>
      <c r="I975" s="48">
        <v>667.51274999999998</v>
      </c>
      <c r="J975" s="48">
        <v>60.828499999999998</v>
      </c>
      <c r="K975" s="52" t="s">
        <v>10</v>
      </c>
    </row>
    <row r="976" spans="1:11" x14ac:dyDescent="0.35">
      <c r="A976" s="44">
        <f t="shared" si="15"/>
        <v>969</v>
      </c>
      <c r="B976" s="74" t="s">
        <v>142</v>
      </c>
      <c r="C976" s="45" t="s">
        <v>38</v>
      </c>
      <c r="D976" s="46">
        <v>42690</v>
      </c>
      <c r="E976" s="46">
        <v>44087</v>
      </c>
      <c r="F976" s="45" t="s">
        <v>41</v>
      </c>
      <c r="G976" s="47" t="s">
        <v>42</v>
      </c>
      <c r="H976" s="48">
        <v>0</v>
      </c>
      <c r="I976" s="48" t="s">
        <v>43</v>
      </c>
      <c r="J976" s="48">
        <v>0</v>
      </c>
      <c r="K976" s="49" t="s">
        <v>10</v>
      </c>
    </row>
    <row r="977" spans="1:11" ht="20" x14ac:dyDescent="0.35">
      <c r="A977" s="44">
        <f t="shared" si="15"/>
        <v>970</v>
      </c>
      <c r="B977" s="74" t="s">
        <v>142</v>
      </c>
      <c r="C977" s="45" t="s">
        <v>81</v>
      </c>
      <c r="D977" s="51">
        <v>43191</v>
      </c>
      <c r="E977" s="51">
        <v>43373</v>
      </c>
      <c r="F977" s="45">
        <v>31.2</v>
      </c>
      <c r="G977" s="47">
        <v>522.49</v>
      </c>
      <c r="H977" s="48">
        <v>22.205825000000001</v>
      </c>
      <c r="I977" s="48">
        <v>544.69582500000001</v>
      </c>
      <c r="J977" s="48">
        <v>49.63655</v>
      </c>
      <c r="K977" s="52" t="s">
        <v>10</v>
      </c>
    </row>
    <row r="978" spans="1:11" x14ac:dyDescent="0.35">
      <c r="A978" s="44">
        <f t="shared" si="15"/>
        <v>971</v>
      </c>
      <c r="B978" s="74" t="s">
        <v>142</v>
      </c>
      <c r="C978" s="45" t="s">
        <v>38</v>
      </c>
      <c r="D978" s="46">
        <v>43608</v>
      </c>
      <c r="E978" s="46">
        <v>43970</v>
      </c>
      <c r="F978" s="45" t="s">
        <v>41</v>
      </c>
      <c r="G978" s="47" t="s">
        <v>42</v>
      </c>
      <c r="H978" s="48">
        <v>0</v>
      </c>
      <c r="I978" s="48" t="s">
        <v>43</v>
      </c>
      <c r="J978" s="48">
        <v>0</v>
      </c>
      <c r="K978" s="49" t="s">
        <v>10</v>
      </c>
    </row>
    <row r="979" spans="1:11" ht="30" x14ac:dyDescent="0.35">
      <c r="A979" s="44">
        <f t="shared" si="15"/>
        <v>972</v>
      </c>
      <c r="B979" s="74" t="s">
        <v>142</v>
      </c>
      <c r="C979" s="45" t="s">
        <v>49</v>
      </c>
      <c r="D979" s="51">
        <v>42720</v>
      </c>
      <c r="E979" s="51">
        <v>43133</v>
      </c>
      <c r="F979" s="45" t="s">
        <v>50</v>
      </c>
      <c r="G979" s="47">
        <v>75.56</v>
      </c>
      <c r="H979" s="48">
        <v>3.2113</v>
      </c>
      <c r="I979" s="48">
        <v>78.771299999999997</v>
      </c>
      <c r="J979" s="48">
        <v>7.1782000000000004</v>
      </c>
      <c r="K979" s="52" t="s">
        <v>10</v>
      </c>
    </row>
    <row r="980" spans="1:11" x14ac:dyDescent="0.35">
      <c r="A980" s="44">
        <f t="shared" si="15"/>
        <v>973</v>
      </c>
      <c r="B980" s="74" t="s">
        <v>142</v>
      </c>
      <c r="C980" s="45" t="s">
        <v>38</v>
      </c>
      <c r="D980" s="46">
        <v>43770</v>
      </c>
      <c r="E980" s="46">
        <v>43770</v>
      </c>
      <c r="F980" s="45" t="s">
        <v>41</v>
      </c>
      <c r="G980" s="47" t="s">
        <v>42</v>
      </c>
      <c r="H980" s="48">
        <v>0</v>
      </c>
      <c r="I980" s="48" t="s">
        <v>43</v>
      </c>
      <c r="J980" s="48">
        <v>0</v>
      </c>
      <c r="K980" s="49" t="s">
        <v>10</v>
      </c>
    </row>
    <row r="981" spans="1:11" x14ac:dyDescent="0.35">
      <c r="A981" s="44">
        <f t="shared" si="15"/>
        <v>974</v>
      </c>
      <c r="B981" s="74" t="s">
        <v>142</v>
      </c>
      <c r="C981" s="53" t="s">
        <v>38</v>
      </c>
      <c r="D981" s="51">
        <v>41564</v>
      </c>
      <c r="E981" s="51">
        <v>43367</v>
      </c>
      <c r="F981" s="45" t="s">
        <v>39</v>
      </c>
      <c r="G981" s="47">
        <v>577.39</v>
      </c>
      <c r="H981" s="48">
        <v>24.539075</v>
      </c>
      <c r="I981" s="48">
        <v>601.92907500000001</v>
      </c>
      <c r="J981" s="48">
        <v>0</v>
      </c>
      <c r="K981" s="49" t="s">
        <v>10</v>
      </c>
    </row>
    <row r="982" spans="1:11" x14ac:dyDescent="0.35">
      <c r="A982" s="44">
        <f t="shared" si="15"/>
        <v>975</v>
      </c>
      <c r="B982" s="74" t="s">
        <v>142</v>
      </c>
      <c r="C982" s="45" t="s">
        <v>8</v>
      </c>
      <c r="D982" s="51">
        <v>42552</v>
      </c>
      <c r="E982" s="51">
        <v>42552</v>
      </c>
      <c r="F982" s="45" t="s">
        <v>52</v>
      </c>
      <c r="G982" s="47">
        <v>28.39</v>
      </c>
      <c r="H982" s="48">
        <v>1.206575</v>
      </c>
      <c r="I982" s="48">
        <v>29.596575000000001</v>
      </c>
      <c r="J982" s="48">
        <v>2.6970499999999999</v>
      </c>
      <c r="K982" s="52" t="s">
        <v>10</v>
      </c>
    </row>
    <row r="983" spans="1:11" ht="30" x14ac:dyDescent="0.35">
      <c r="A983" s="44">
        <f t="shared" si="15"/>
        <v>976</v>
      </c>
      <c r="B983" s="74" t="s">
        <v>142</v>
      </c>
      <c r="C983" s="45" t="s">
        <v>47</v>
      </c>
      <c r="D983" s="51">
        <v>42030</v>
      </c>
      <c r="E983" s="51">
        <v>42630</v>
      </c>
      <c r="F983" s="45" t="s">
        <v>125</v>
      </c>
      <c r="G983" s="47">
        <v>9336.34</v>
      </c>
      <c r="H983" s="48">
        <v>396.79444999999998</v>
      </c>
      <c r="I983" s="48">
        <v>9733.1344499999996</v>
      </c>
      <c r="J983" s="48">
        <v>70.228750000000005</v>
      </c>
      <c r="K983" s="52" t="s">
        <v>10</v>
      </c>
    </row>
    <row r="984" spans="1:11" ht="30" x14ac:dyDescent="0.35">
      <c r="A984" s="44">
        <f t="shared" si="15"/>
        <v>977</v>
      </c>
      <c r="B984" s="74" t="s">
        <v>142</v>
      </c>
      <c r="C984" s="45" t="s">
        <v>49</v>
      </c>
      <c r="D984" s="51">
        <v>43255</v>
      </c>
      <c r="E984" s="51">
        <v>43256</v>
      </c>
      <c r="F984" s="45" t="s">
        <v>50</v>
      </c>
      <c r="G984" s="47">
        <v>38.49</v>
      </c>
      <c r="H984" s="48">
        <v>1.6358250000000001</v>
      </c>
      <c r="I984" s="48">
        <v>40.125824999999999</v>
      </c>
      <c r="J984" s="48">
        <v>3.6565500000000002</v>
      </c>
      <c r="K984" s="52" t="s">
        <v>10</v>
      </c>
    </row>
    <row r="985" spans="1:11" x14ac:dyDescent="0.35">
      <c r="A985" s="44">
        <f t="shared" si="15"/>
        <v>978</v>
      </c>
      <c r="B985" s="74" t="s">
        <v>142</v>
      </c>
      <c r="C985" s="45" t="s">
        <v>38</v>
      </c>
      <c r="D985" s="46">
        <v>43553</v>
      </c>
      <c r="E985" s="46">
        <v>44108</v>
      </c>
      <c r="F985" s="45" t="s">
        <v>41</v>
      </c>
      <c r="G985" s="47" t="s">
        <v>42</v>
      </c>
      <c r="H985" s="48">
        <v>0</v>
      </c>
      <c r="I985" s="48" t="s">
        <v>43</v>
      </c>
      <c r="J985" s="48">
        <v>0</v>
      </c>
      <c r="K985" s="49" t="s">
        <v>10</v>
      </c>
    </row>
    <row r="986" spans="1:11" ht="30" x14ac:dyDescent="0.35">
      <c r="A986" s="44">
        <f t="shared" si="15"/>
        <v>979</v>
      </c>
      <c r="B986" s="74" t="s">
        <v>142</v>
      </c>
      <c r="C986" s="45" t="s">
        <v>49</v>
      </c>
      <c r="D986" s="51">
        <v>42572</v>
      </c>
      <c r="E986" s="51">
        <v>43131</v>
      </c>
      <c r="F986" s="45" t="s">
        <v>126</v>
      </c>
      <c r="G986" s="47">
        <v>2955.45</v>
      </c>
      <c r="H986" s="48">
        <v>125.60662499999999</v>
      </c>
      <c r="I986" s="48">
        <v>3081.0566249999997</v>
      </c>
      <c r="J986" s="48">
        <v>196.11324999999999</v>
      </c>
      <c r="K986" s="52" t="s">
        <v>10</v>
      </c>
    </row>
    <row r="987" spans="1:11" ht="30" x14ac:dyDescent="0.35">
      <c r="A987" s="44">
        <f t="shared" si="15"/>
        <v>980</v>
      </c>
      <c r="B987" s="74" t="s">
        <v>142</v>
      </c>
      <c r="C987" s="45" t="s">
        <v>49</v>
      </c>
      <c r="D987" s="46">
        <v>44019</v>
      </c>
      <c r="E987" s="46">
        <v>44084</v>
      </c>
      <c r="F987" s="45" t="s">
        <v>90</v>
      </c>
      <c r="G987" s="47">
        <v>1489.97</v>
      </c>
      <c r="H987" s="48">
        <v>63.323725000000003</v>
      </c>
      <c r="I987" s="48">
        <v>1553.293725</v>
      </c>
      <c r="J987" s="48">
        <v>141.54714999999999</v>
      </c>
      <c r="K987" s="49" t="s">
        <v>10</v>
      </c>
    </row>
    <row r="988" spans="1:11" x14ac:dyDescent="0.35">
      <c r="A988" s="44">
        <f t="shared" si="15"/>
        <v>981</v>
      </c>
      <c r="B988" s="74" t="s">
        <v>142</v>
      </c>
      <c r="C988" s="45" t="s">
        <v>38</v>
      </c>
      <c r="D988" s="46">
        <v>44064</v>
      </c>
      <c r="E988" s="46">
        <v>44064</v>
      </c>
      <c r="F988" s="45" t="s">
        <v>41</v>
      </c>
      <c r="G988" s="47" t="s">
        <v>42</v>
      </c>
      <c r="H988" s="48">
        <v>0</v>
      </c>
      <c r="I988" s="48" t="s">
        <v>43</v>
      </c>
      <c r="J988" s="48">
        <v>0</v>
      </c>
      <c r="K988" s="49" t="s">
        <v>10</v>
      </c>
    </row>
    <row r="989" spans="1:11" x14ac:dyDescent="0.35">
      <c r="A989" s="44">
        <f t="shared" si="15"/>
        <v>982</v>
      </c>
      <c r="B989" s="74" t="s">
        <v>142</v>
      </c>
      <c r="C989" s="53" t="s">
        <v>38</v>
      </c>
      <c r="D989" s="51">
        <v>41496</v>
      </c>
      <c r="E989" s="51">
        <v>41534</v>
      </c>
      <c r="F989" s="45" t="s">
        <v>39</v>
      </c>
      <c r="G989" s="47">
        <v>22.33</v>
      </c>
      <c r="H989" s="48">
        <v>0.94902500000000001</v>
      </c>
      <c r="I989" s="48">
        <v>23.279024999999997</v>
      </c>
      <c r="J989" s="48">
        <v>0</v>
      </c>
      <c r="K989" s="49" t="s">
        <v>10</v>
      </c>
    </row>
    <row r="990" spans="1:11" x14ac:dyDescent="0.35">
      <c r="A990" s="44">
        <f t="shared" si="15"/>
        <v>983</v>
      </c>
      <c r="B990" s="74" t="s">
        <v>142</v>
      </c>
      <c r="C990" s="45" t="s">
        <v>38</v>
      </c>
      <c r="D990" s="46">
        <v>43696</v>
      </c>
      <c r="E990" s="46">
        <v>43696</v>
      </c>
      <c r="F990" s="45" t="s">
        <v>41</v>
      </c>
      <c r="G990" s="47" t="s">
        <v>42</v>
      </c>
      <c r="H990" s="48">
        <v>0</v>
      </c>
      <c r="I990" s="48" t="s">
        <v>43</v>
      </c>
      <c r="J990" s="48">
        <v>0</v>
      </c>
      <c r="K990" s="49" t="s">
        <v>10</v>
      </c>
    </row>
    <row r="991" spans="1:11" x14ac:dyDescent="0.35">
      <c r="A991" s="44">
        <f t="shared" si="15"/>
        <v>984</v>
      </c>
      <c r="B991" s="74" t="s">
        <v>142</v>
      </c>
      <c r="C991" s="45" t="s">
        <v>38</v>
      </c>
      <c r="D991" s="46">
        <v>44029</v>
      </c>
      <c r="E991" s="46">
        <v>44042</v>
      </c>
      <c r="F991" s="45" t="s">
        <v>41</v>
      </c>
      <c r="G991" s="47" t="s">
        <v>42</v>
      </c>
      <c r="H991" s="48">
        <v>0</v>
      </c>
      <c r="I991" s="48" t="s">
        <v>43</v>
      </c>
      <c r="J991" s="48">
        <v>0</v>
      </c>
      <c r="K991" s="49" t="s">
        <v>10</v>
      </c>
    </row>
    <row r="992" spans="1:11" x14ac:dyDescent="0.35">
      <c r="A992" s="44">
        <f t="shared" si="15"/>
        <v>985</v>
      </c>
      <c r="B992" s="74" t="s">
        <v>142</v>
      </c>
      <c r="C992" s="53" t="s">
        <v>38</v>
      </c>
      <c r="D992" s="51">
        <v>43044</v>
      </c>
      <c r="E992" s="51">
        <v>43979</v>
      </c>
      <c r="F992" s="45" t="s">
        <v>39</v>
      </c>
      <c r="G992" s="47">
        <v>134.02000000000001</v>
      </c>
      <c r="H992" s="48">
        <v>5.6958500000000001</v>
      </c>
      <c r="I992" s="48">
        <v>139.71585000000002</v>
      </c>
      <c r="J992" s="48">
        <v>0</v>
      </c>
      <c r="K992" s="49" t="s">
        <v>10</v>
      </c>
    </row>
    <row r="993" spans="1:11" x14ac:dyDescent="0.35">
      <c r="A993" s="44">
        <f t="shared" si="15"/>
        <v>986</v>
      </c>
      <c r="B993" s="74" t="s">
        <v>142</v>
      </c>
      <c r="C993" s="45" t="s">
        <v>38</v>
      </c>
      <c r="D993" s="51">
        <v>41495</v>
      </c>
      <c r="E993" s="51">
        <v>42306</v>
      </c>
      <c r="F993" s="45" t="s">
        <v>74</v>
      </c>
      <c r="G993" s="47">
        <v>455.69</v>
      </c>
      <c r="H993" s="48">
        <v>19.366824999999999</v>
      </c>
      <c r="I993" s="48">
        <v>475.056825</v>
      </c>
      <c r="J993" s="48">
        <v>0</v>
      </c>
      <c r="K993" s="52" t="s">
        <v>10</v>
      </c>
    </row>
    <row r="994" spans="1:11" ht="30" x14ac:dyDescent="0.35">
      <c r="A994" s="44">
        <f t="shared" si="15"/>
        <v>987</v>
      </c>
      <c r="B994" s="74" t="s">
        <v>142</v>
      </c>
      <c r="C994" s="45" t="s">
        <v>49</v>
      </c>
      <c r="D994" s="51">
        <v>41800</v>
      </c>
      <c r="E994" s="51">
        <v>42230</v>
      </c>
      <c r="F994" s="45" t="s">
        <v>86</v>
      </c>
      <c r="G994" s="47">
        <v>95.46</v>
      </c>
      <c r="H994" s="48">
        <v>4.0570500000000003</v>
      </c>
      <c r="I994" s="48">
        <v>99.517049999999998</v>
      </c>
      <c r="J994" s="48">
        <v>9.0686999999999998</v>
      </c>
      <c r="K994" s="52" t="s">
        <v>10</v>
      </c>
    </row>
    <row r="995" spans="1:11" ht="30" x14ac:dyDescent="0.35">
      <c r="A995" s="44">
        <f t="shared" si="15"/>
        <v>988</v>
      </c>
      <c r="B995" s="74" t="s">
        <v>142</v>
      </c>
      <c r="C995" s="45" t="s">
        <v>49</v>
      </c>
      <c r="D995" s="51">
        <v>42522</v>
      </c>
      <c r="E995" s="51">
        <v>42816</v>
      </c>
      <c r="F995" s="45" t="s">
        <v>51</v>
      </c>
      <c r="G995" s="47">
        <v>216.74</v>
      </c>
      <c r="H995" s="48">
        <v>9.2114499999999992</v>
      </c>
      <c r="I995" s="48">
        <v>225.95145000000002</v>
      </c>
      <c r="J995" s="48">
        <v>3.8408500000000001</v>
      </c>
      <c r="K995" s="52" t="s">
        <v>10</v>
      </c>
    </row>
    <row r="996" spans="1:11" x14ac:dyDescent="0.35">
      <c r="A996" s="44">
        <f t="shared" si="15"/>
        <v>989</v>
      </c>
      <c r="B996" s="74" t="s">
        <v>142</v>
      </c>
      <c r="C996" s="45" t="s">
        <v>38</v>
      </c>
      <c r="D996" s="51">
        <v>41486</v>
      </c>
      <c r="E996" s="51">
        <v>41961</v>
      </c>
      <c r="F996" s="45" t="s">
        <v>74</v>
      </c>
      <c r="G996" s="47">
        <v>755.25</v>
      </c>
      <c r="H996" s="48">
        <v>32.098125000000003</v>
      </c>
      <c r="I996" s="48">
        <v>787.34812499999998</v>
      </c>
      <c r="J996" s="48">
        <v>0</v>
      </c>
      <c r="K996" s="52" t="s">
        <v>10</v>
      </c>
    </row>
    <row r="997" spans="1:11" ht="30" x14ac:dyDescent="0.35">
      <c r="A997" s="44">
        <f t="shared" si="15"/>
        <v>990</v>
      </c>
      <c r="B997" s="74" t="s">
        <v>142</v>
      </c>
      <c r="C997" s="45" t="s">
        <v>49</v>
      </c>
      <c r="D997" s="51">
        <v>42811</v>
      </c>
      <c r="E997" s="51">
        <v>42960</v>
      </c>
      <c r="F997" s="45" t="s">
        <v>51</v>
      </c>
      <c r="G997" s="47">
        <v>81.88</v>
      </c>
      <c r="H997" s="48">
        <v>3.4799000000000002</v>
      </c>
      <c r="I997" s="48">
        <v>85.359899999999996</v>
      </c>
      <c r="J997" s="48">
        <v>4.6512000000000002</v>
      </c>
      <c r="K997" s="52" t="s">
        <v>10</v>
      </c>
    </row>
    <row r="998" spans="1:11" x14ac:dyDescent="0.35">
      <c r="A998" s="44">
        <f t="shared" si="15"/>
        <v>991</v>
      </c>
      <c r="B998" s="74" t="s">
        <v>142</v>
      </c>
      <c r="C998" s="45" t="s">
        <v>38</v>
      </c>
      <c r="D998" s="46">
        <v>43098</v>
      </c>
      <c r="E998" s="46">
        <v>43929</v>
      </c>
      <c r="F998" s="45" t="s">
        <v>41</v>
      </c>
      <c r="G998" s="47" t="s">
        <v>42</v>
      </c>
      <c r="H998" s="48">
        <v>0</v>
      </c>
      <c r="I998" s="48" t="s">
        <v>43</v>
      </c>
      <c r="J998" s="48">
        <v>0</v>
      </c>
      <c r="K998" s="49" t="s">
        <v>10</v>
      </c>
    </row>
    <row r="999" spans="1:11" x14ac:dyDescent="0.35">
      <c r="A999" s="44">
        <f t="shared" si="15"/>
        <v>992</v>
      </c>
      <c r="B999" s="74" t="s">
        <v>142</v>
      </c>
      <c r="C999" s="53" t="s">
        <v>38</v>
      </c>
      <c r="D999" s="51">
        <v>43063</v>
      </c>
      <c r="E999" s="51">
        <v>43082</v>
      </c>
      <c r="F999" s="45" t="s">
        <v>39</v>
      </c>
      <c r="G999" s="47">
        <v>33.64</v>
      </c>
      <c r="H999" s="48">
        <v>1.4297</v>
      </c>
      <c r="I999" s="48">
        <v>35.069699999999997</v>
      </c>
      <c r="J999" s="48">
        <v>0</v>
      </c>
      <c r="K999" s="49" t="s">
        <v>10</v>
      </c>
    </row>
    <row r="1000" spans="1:11" ht="30" x14ac:dyDescent="0.35">
      <c r="A1000" s="44">
        <f t="shared" si="15"/>
        <v>993</v>
      </c>
      <c r="B1000" s="74" t="s">
        <v>142</v>
      </c>
      <c r="C1000" s="45" t="s">
        <v>49</v>
      </c>
      <c r="D1000" s="51">
        <v>42320</v>
      </c>
      <c r="E1000" s="51">
        <v>43799</v>
      </c>
      <c r="F1000" s="45" t="s">
        <v>95</v>
      </c>
      <c r="G1000" s="47">
        <v>5592.33</v>
      </c>
      <c r="H1000" s="48">
        <v>237.674025</v>
      </c>
      <c r="I1000" s="48">
        <v>5830.0040250000002</v>
      </c>
      <c r="J1000" s="48">
        <v>531.27134999999998</v>
      </c>
      <c r="K1000" s="52" t="s">
        <v>10</v>
      </c>
    </row>
    <row r="1001" spans="1:11" x14ac:dyDescent="0.35">
      <c r="A1001" s="44">
        <f t="shared" si="15"/>
        <v>994</v>
      </c>
      <c r="B1001" s="74" t="s">
        <v>142</v>
      </c>
      <c r="C1001" s="53" t="s">
        <v>38</v>
      </c>
      <c r="D1001" s="51">
        <v>41526</v>
      </c>
      <c r="E1001" s="51">
        <v>42125</v>
      </c>
      <c r="F1001" s="45" t="s">
        <v>39</v>
      </c>
      <c r="G1001" s="47">
        <v>112.81</v>
      </c>
      <c r="H1001" s="48">
        <v>4.7944250000000004</v>
      </c>
      <c r="I1001" s="48">
        <v>117.60442500000001</v>
      </c>
      <c r="J1001" s="48">
        <v>0</v>
      </c>
      <c r="K1001" s="49" t="s">
        <v>10</v>
      </c>
    </row>
    <row r="1002" spans="1:11" x14ac:dyDescent="0.35">
      <c r="A1002" s="44">
        <f t="shared" si="15"/>
        <v>995</v>
      </c>
      <c r="B1002" s="74" t="s">
        <v>142</v>
      </c>
      <c r="C1002" s="45" t="s">
        <v>40</v>
      </c>
      <c r="D1002" s="55">
        <v>43294</v>
      </c>
      <c r="E1002" s="55">
        <v>43573</v>
      </c>
      <c r="F1002" s="45">
        <v>20.9</v>
      </c>
      <c r="G1002" s="47">
        <v>47.4</v>
      </c>
      <c r="H1002" s="48">
        <v>2.0145</v>
      </c>
      <c r="I1002" s="48">
        <v>49.414499999999997</v>
      </c>
      <c r="J1002" s="48">
        <v>4.5030000000000001</v>
      </c>
      <c r="K1002" s="49" t="s">
        <v>10</v>
      </c>
    </row>
    <row r="1003" spans="1:11" x14ac:dyDescent="0.35">
      <c r="A1003" s="44">
        <f t="shared" si="15"/>
        <v>996</v>
      </c>
      <c r="B1003" s="74" t="s">
        <v>142</v>
      </c>
      <c r="C1003" s="45" t="s">
        <v>38</v>
      </c>
      <c r="D1003" s="46">
        <v>43246</v>
      </c>
      <c r="E1003" s="46">
        <v>43246</v>
      </c>
      <c r="F1003" s="45" t="s">
        <v>41</v>
      </c>
      <c r="G1003" s="47" t="s">
        <v>42</v>
      </c>
      <c r="H1003" s="48">
        <v>0</v>
      </c>
      <c r="I1003" s="48" t="s">
        <v>43</v>
      </c>
      <c r="J1003" s="48">
        <v>0</v>
      </c>
      <c r="K1003" s="49" t="s">
        <v>10</v>
      </c>
    </row>
    <row r="1004" spans="1:11" x14ac:dyDescent="0.35">
      <c r="A1004" s="44">
        <f t="shared" si="15"/>
        <v>997</v>
      </c>
      <c r="B1004" s="74" t="s">
        <v>142</v>
      </c>
      <c r="C1004" s="45" t="s">
        <v>38</v>
      </c>
      <c r="D1004" s="46">
        <v>43707</v>
      </c>
      <c r="E1004" s="46">
        <v>43948</v>
      </c>
      <c r="F1004" s="45" t="s">
        <v>41</v>
      </c>
      <c r="G1004" s="47" t="s">
        <v>42</v>
      </c>
      <c r="H1004" s="48">
        <v>0</v>
      </c>
      <c r="I1004" s="48" t="s">
        <v>43</v>
      </c>
      <c r="J1004" s="48">
        <v>0</v>
      </c>
      <c r="K1004" s="49" t="s">
        <v>10</v>
      </c>
    </row>
    <row r="1005" spans="1:11" x14ac:dyDescent="0.35">
      <c r="A1005" s="44">
        <f t="shared" si="15"/>
        <v>998</v>
      </c>
      <c r="B1005" s="74" t="s">
        <v>142</v>
      </c>
      <c r="C1005" s="53" t="s">
        <v>38</v>
      </c>
      <c r="D1005" s="51">
        <v>41569</v>
      </c>
      <c r="E1005" s="51">
        <v>43149</v>
      </c>
      <c r="F1005" s="45" t="s">
        <v>39</v>
      </c>
      <c r="G1005" s="47">
        <v>77.64</v>
      </c>
      <c r="H1005" s="48">
        <v>3.2997000000000001</v>
      </c>
      <c r="I1005" s="48">
        <v>80.939700000000002</v>
      </c>
      <c r="J1005" s="48">
        <v>0</v>
      </c>
      <c r="K1005" s="49" t="s">
        <v>10</v>
      </c>
    </row>
    <row r="1006" spans="1:11" x14ac:dyDescent="0.35">
      <c r="A1006" s="44">
        <f t="shared" si="15"/>
        <v>999</v>
      </c>
      <c r="B1006" s="74" t="s">
        <v>142</v>
      </c>
      <c r="C1006" s="45" t="s">
        <v>8</v>
      </c>
      <c r="D1006" s="51">
        <v>42590</v>
      </c>
      <c r="E1006" s="51">
        <v>43380</v>
      </c>
      <c r="F1006" s="45" t="s">
        <v>52</v>
      </c>
      <c r="G1006" s="47">
        <v>97.24</v>
      </c>
      <c r="H1006" s="48">
        <v>4.1326999999999998</v>
      </c>
      <c r="I1006" s="48">
        <v>101.37269999999999</v>
      </c>
      <c r="J1006" s="48">
        <v>9.2378</v>
      </c>
      <c r="K1006" s="52" t="s">
        <v>10</v>
      </c>
    </row>
    <row r="1007" spans="1:11" x14ac:dyDescent="0.35">
      <c r="A1007" s="44">
        <f t="shared" si="15"/>
        <v>1000</v>
      </c>
      <c r="B1007" s="74" t="s">
        <v>142</v>
      </c>
      <c r="C1007" s="45" t="s">
        <v>38</v>
      </c>
      <c r="D1007" s="46">
        <v>43571</v>
      </c>
      <c r="E1007" s="46">
        <v>43571</v>
      </c>
      <c r="F1007" s="45" t="s">
        <v>41</v>
      </c>
      <c r="G1007" s="47" t="s">
        <v>42</v>
      </c>
      <c r="H1007" s="48">
        <v>0</v>
      </c>
      <c r="I1007" s="48" t="s">
        <v>43</v>
      </c>
      <c r="J1007" s="48">
        <v>0</v>
      </c>
      <c r="K1007" s="49" t="s">
        <v>10</v>
      </c>
    </row>
    <row r="1008" spans="1:11" x14ac:dyDescent="0.35">
      <c r="A1008" s="44">
        <f t="shared" si="15"/>
        <v>1001</v>
      </c>
      <c r="B1008" s="74" t="s">
        <v>142</v>
      </c>
      <c r="C1008" s="53" t="s">
        <v>38</v>
      </c>
      <c r="D1008" s="51">
        <v>42869</v>
      </c>
      <c r="E1008" s="51">
        <v>42872</v>
      </c>
      <c r="F1008" s="45" t="s">
        <v>39</v>
      </c>
      <c r="G1008" s="47">
        <v>33.82</v>
      </c>
      <c r="H1008" s="48">
        <v>1.4373499999999999</v>
      </c>
      <c r="I1008" s="48">
        <v>35.257350000000002</v>
      </c>
      <c r="J1008" s="48">
        <v>0</v>
      </c>
      <c r="K1008" s="49" t="s">
        <v>10</v>
      </c>
    </row>
    <row r="1009" spans="1:11" ht="30" x14ac:dyDescent="0.35">
      <c r="A1009" s="44">
        <f t="shared" si="15"/>
        <v>1002</v>
      </c>
      <c r="B1009" s="74" t="s">
        <v>142</v>
      </c>
      <c r="C1009" s="45" t="s">
        <v>49</v>
      </c>
      <c r="D1009" s="51">
        <v>43039</v>
      </c>
      <c r="E1009" s="51">
        <v>43040</v>
      </c>
      <c r="F1009" s="45" t="s">
        <v>50</v>
      </c>
      <c r="G1009" s="47">
        <v>25.29</v>
      </c>
      <c r="H1009" s="48">
        <v>1.0748249999999999</v>
      </c>
      <c r="I1009" s="48">
        <v>26.364825</v>
      </c>
      <c r="J1009" s="48">
        <v>2.4025500000000002</v>
      </c>
      <c r="K1009" s="52" t="s">
        <v>10</v>
      </c>
    </row>
    <row r="1010" spans="1:11" x14ac:dyDescent="0.35">
      <c r="A1010" s="44">
        <f t="shared" si="15"/>
        <v>1003</v>
      </c>
      <c r="B1010" s="74" t="s">
        <v>142</v>
      </c>
      <c r="C1010" s="45" t="s">
        <v>8</v>
      </c>
      <c r="D1010" s="55">
        <v>43756</v>
      </c>
      <c r="E1010" s="55">
        <v>43757</v>
      </c>
      <c r="F1010" s="45" t="s">
        <v>52</v>
      </c>
      <c r="G1010" s="47">
        <v>50.61</v>
      </c>
      <c r="H1010" s="48">
        <v>2.150925</v>
      </c>
      <c r="I1010" s="48">
        <v>52.760925</v>
      </c>
      <c r="J1010" s="48">
        <v>4.8079499999999999</v>
      </c>
      <c r="K1010" s="49" t="s">
        <v>10</v>
      </c>
    </row>
    <row r="1011" spans="1:11" x14ac:dyDescent="0.35">
      <c r="A1011" s="44">
        <f t="shared" si="15"/>
        <v>1004</v>
      </c>
      <c r="B1011" s="74" t="s">
        <v>142</v>
      </c>
      <c r="C1011" s="45" t="s">
        <v>71</v>
      </c>
      <c r="D1011" s="51">
        <v>42705</v>
      </c>
      <c r="E1011" s="51">
        <v>44043</v>
      </c>
      <c r="F1011" s="45" t="s">
        <v>72</v>
      </c>
      <c r="G1011" s="47">
        <v>6366.63</v>
      </c>
      <c r="H1011" s="48">
        <v>270.58177499999999</v>
      </c>
      <c r="I1011" s="48">
        <v>6637.2117749999998</v>
      </c>
      <c r="J1011" s="48">
        <v>604.82984999999996</v>
      </c>
      <c r="K1011" s="52" t="s">
        <v>10</v>
      </c>
    </row>
    <row r="1012" spans="1:11" x14ac:dyDescent="0.35">
      <c r="A1012" s="44">
        <f t="shared" si="15"/>
        <v>1005</v>
      </c>
      <c r="B1012" s="74" t="s">
        <v>142</v>
      </c>
      <c r="C1012" s="45" t="s">
        <v>38</v>
      </c>
      <c r="D1012" s="46">
        <v>42696</v>
      </c>
      <c r="E1012" s="46">
        <v>42870</v>
      </c>
      <c r="F1012" s="45" t="s">
        <v>41</v>
      </c>
      <c r="G1012" s="47" t="s">
        <v>42</v>
      </c>
      <c r="H1012" s="48">
        <v>0</v>
      </c>
      <c r="I1012" s="48" t="s">
        <v>43</v>
      </c>
      <c r="J1012" s="48">
        <v>0</v>
      </c>
      <c r="K1012" s="49" t="s">
        <v>10</v>
      </c>
    </row>
    <row r="1013" spans="1:11" x14ac:dyDescent="0.35">
      <c r="A1013" s="44">
        <f t="shared" si="15"/>
        <v>1006</v>
      </c>
      <c r="B1013" s="74" t="s">
        <v>142</v>
      </c>
      <c r="C1013" s="45" t="s">
        <v>38</v>
      </c>
      <c r="D1013" s="46">
        <v>43770</v>
      </c>
      <c r="E1013" s="46">
        <v>43770</v>
      </c>
      <c r="F1013" s="45" t="s">
        <v>41</v>
      </c>
      <c r="G1013" s="47" t="s">
        <v>42</v>
      </c>
      <c r="H1013" s="48">
        <v>0</v>
      </c>
      <c r="I1013" s="48" t="s">
        <v>43</v>
      </c>
      <c r="J1013" s="48">
        <v>0</v>
      </c>
      <c r="K1013" s="49" t="s">
        <v>10</v>
      </c>
    </row>
    <row r="1014" spans="1:11" x14ac:dyDescent="0.35">
      <c r="A1014" s="44">
        <f t="shared" si="15"/>
        <v>1007</v>
      </c>
      <c r="B1014" s="74" t="s">
        <v>142</v>
      </c>
      <c r="C1014" s="45" t="s">
        <v>38</v>
      </c>
      <c r="D1014" s="46">
        <v>43363</v>
      </c>
      <c r="E1014" s="46">
        <v>43363</v>
      </c>
      <c r="F1014" s="45" t="s">
        <v>41</v>
      </c>
      <c r="G1014" s="47" t="s">
        <v>42</v>
      </c>
      <c r="H1014" s="48">
        <v>0</v>
      </c>
      <c r="I1014" s="48" t="s">
        <v>43</v>
      </c>
      <c r="J1014" s="48">
        <v>0</v>
      </c>
      <c r="K1014" s="49" t="s">
        <v>10</v>
      </c>
    </row>
    <row r="1015" spans="1:11" x14ac:dyDescent="0.35">
      <c r="A1015" s="44">
        <f t="shared" si="15"/>
        <v>1008</v>
      </c>
      <c r="B1015" s="74" t="s">
        <v>142</v>
      </c>
      <c r="C1015" s="45" t="s">
        <v>38</v>
      </c>
      <c r="D1015" s="51">
        <v>41481</v>
      </c>
      <c r="E1015" s="51">
        <v>42436</v>
      </c>
      <c r="F1015" s="45" t="s">
        <v>74</v>
      </c>
      <c r="G1015" s="47">
        <v>163.01</v>
      </c>
      <c r="H1015" s="48">
        <v>6.9279250000000001</v>
      </c>
      <c r="I1015" s="48">
        <v>169.93792499999998</v>
      </c>
      <c r="J1015" s="48">
        <v>0</v>
      </c>
      <c r="K1015" s="52" t="s">
        <v>10</v>
      </c>
    </row>
    <row r="1016" spans="1:11" ht="20" x14ac:dyDescent="0.35">
      <c r="A1016" s="44">
        <f t="shared" si="15"/>
        <v>1009</v>
      </c>
      <c r="B1016" s="74" t="s">
        <v>142</v>
      </c>
      <c r="C1016" s="45" t="s">
        <v>81</v>
      </c>
      <c r="D1016" s="51">
        <v>41456</v>
      </c>
      <c r="E1016" s="51">
        <v>42551</v>
      </c>
      <c r="F1016" s="45">
        <v>17</v>
      </c>
      <c r="G1016" s="47">
        <v>2358.4</v>
      </c>
      <c r="H1016" s="48">
        <v>100.232</v>
      </c>
      <c r="I1016" s="48">
        <v>2458.6320000000001</v>
      </c>
      <c r="J1016" s="48">
        <v>224.048</v>
      </c>
      <c r="K1016" s="52" t="s">
        <v>10</v>
      </c>
    </row>
    <row r="1017" spans="1:11" x14ac:dyDescent="0.35">
      <c r="A1017" s="44">
        <f t="shared" si="15"/>
        <v>1010</v>
      </c>
      <c r="B1017" s="74" t="s">
        <v>142</v>
      </c>
      <c r="C1017" s="45" t="s">
        <v>8</v>
      </c>
      <c r="D1017" s="51">
        <v>42826</v>
      </c>
      <c r="E1017" s="51">
        <v>43830</v>
      </c>
      <c r="F1017" s="45">
        <v>31.3</v>
      </c>
      <c r="G1017" s="47">
        <v>2945.79</v>
      </c>
      <c r="H1017" s="48">
        <v>125.19607499999999</v>
      </c>
      <c r="I1017" s="48">
        <v>3070.9860749999998</v>
      </c>
      <c r="J1017" s="48">
        <v>279.85005000000001</v>
      </c>
      <c r="K1017" s="52" t="s">
        <v>10</v>
      </c>
    </row>
    <row r="1018" spans="1:11" x14ac:dyDescent="0.35">
      <c r="A1018" s="44">
        <f t="shared" si="15"/>
        <v>1011</v>
      </c>
      <c r="B1018" s="74" t="s">
        <v>142</v>
      </c>
      <c r="C1018" s="53" t="s">
        <v>38</v>
      </c>
      <c r="D1018" s="51">
        <v>42276</v>
      </c>
      <c r="E1018" s="51">
        <v>42330</v>
      </c>
      <c r="F1018" s="45" t="s">
        <v>39</v>
      </c>
      <c r="G1018" s="47">
        <v>38.06</v>
      </c>
      <c r="H1018" s="48">
        <v>1.61755</v>
      </c>
      <c r="I1018" s="48">
        <v>39.677550000000004</v>
      </c>
      <c r="J1018" s="48">
        <v>0</v>
      </c>
      <c r="K1018" s="49" t="s">
        <v>10</v>
      </c>
    </row>
    <row r="1019" spans="1:11" x14ac:dyDescent="0.35">
      <c r="A1019" s="44">
        <f t="shared" si="15"/>
        <v>1012</v>
      </c>
      <c r="B1019" s="74" t="s">
        <v>142</v>
      </c>
      <c r="C1019" s="45" t="s">
        <v>71</v>
      </c>
      <c r="D1019" s="51">
        <v>42339</v>
      </c>
      <c r="E1019" s="51">
        <v>42978</v>
      </c>
      <c r="F1019" s="45" t="s">
        <v>72</v>
      </c>
      <c r="G1019" s="47">
        <v>25123.46</v>
      </c>
      <c r="H1019" s="48">
        <v>1067.7470499999999</v>
      </c>
      <c r="I1019" s="48">
        <v>26191.207049999997</v>
      </c>
      <c r="J1019" s="48">
        <v>2386.7287000000001</v>
      </c>
      <c r="K1019" s="52" t="s">
        <v>10</v>
      </c>
    </row>
    <row r="1020" spans="1:11" x14ac:dyDescent="0.35">
      <c r="A1020" s="44">
        <f t="shared" si="15"/>
        <v>1013</v>
      </c>
      <c r="B1020" s="74" t="s">
        <v>142</v>
      </c>
      <c r="C1020" s="45" t="s">
        <v>62</v>
      </c>
      <c r="D1020" s="51">
        <v>43160</v>
      </c>
      <c r="E1020" s="51">
        <v>44013</v>
      </c>
      <c r="F1020" s="45" t="s">
        <v>63</v>
      </c>
      <c r="G1020" s="47">
        <v>3189.88</v>
      </c>
      <c r="H1020" s="48">
        <v>135.56989999999999</v>
      </c>
      <c r="I1020" s="48">
        <v>3325.4499000000001</v>
      </c>
      <c r="J1020" s="48">
        <v>303.03859999999997</v>
      </c>
      <c r="K1020" s="52" t="s">
        <v>10</v>
      </c>
    </row>
    <row r="1021" spans="1:11" x14ac:dyDescent="0.35">
      <c r="A1021" s="44">
        <f t="shared" si="15"/>
        <v>1014</v>
      </c>
      <c r="B1021" s="74" t="s">
        <v>142</v>
      </c>
      <c r="C1021" s="53" t="s">
        <v>38</v>
      </c>
      <c r="D1021" s="51">
        <v>42624</v>
      </c>
      <c r="E1021" s="51">
        <v>43024</v>
      </c>
      <c r="F1021" s="45" t="s">
        <v>39</v>
      </c>
      <c r="G1021" s="47">
        <v>142.36000000000001</v>
      </c>
      <c r="H1021" s="48">
        <v>6.0503</v>
      </c>
      <c r="I1021" s="48">
        <v>148.41030000000001</v>
      </c>
      <c r="J1021" s="48">
        <v>0</v>
      </c>
      <c r="K1021" s="49" t="s">
        <v>10</v>
      </c>
    </row>
    <row r="1022" spans="1:11" x14ac:dyDescent="0.35">
      <c r="A1022" s="44">
        <f t="shared" si="15"/>
        <v>1015</v>
      </c>
      <c r="B1022" s="74" t="s">
        <v>142</v>
      </c>
      <c r="C1022" s="53" t="s">
        <v>38</v>
      </c>
      <c r="D1022" s="51">
        <v>41473</v>
      </c>
      <c r="E1022" s="51">
        <v>42989</v>
      </c>
      <c r="F1022" s="45" t="s">
        <v>39</v>
      </c>
      <c r="G1022" s="47">
        <v>476.31</v>
      </c>
      <c r="H1022" s="48">
        <v>20.243175000000001</v>
      </c>
      <c r="I1022" s="48">
        <v>496.55317500000001</v>
      </c>
      <c r="J1022" s="48">
        <v>0</v>
      </c>
      <c r="K1022" s="49" t="s">
        <v>10</v>
      </c>
    </row>
    <row r="1023" spans="1:11" x14ac:dyDescent="0.35">
      <c r="A1023" s="44">
        <f t="shared" si="15"/>
        <v>1016</v>
      </c>
      <c r="B1023" s="74" t="s">
        <v>142</v>
      </c>
      <c r="C1023" s="53" t="s">
        <v>38</v>
      </c>
      <c r="D1023" s="51">
        <v>42845</v>
      </c>
      <c r="E1023" s="51">
        <v>42853</v>
      </c>
      <c r="F1023" s="45" t="s">
        <v>39</v>
      </c>
      <c r="G1023" s="47">
        <v>34.36</v>
      </c>
      <c r="H1023" s="48">
        <v>1.4602999999999999</v>
      </c>
      <c r="I1023" s="48">
        <v>35.820299999999996</v>
      </c>
      <c r="J1023" s="48">
        <v>0</v>
      </c>
      <c r="K1023" s="49" t="s">
        <v>10</v>
      </c>
    </row>
    <row r="1024" spans="1:11" x14ac:dyDescent="0.35">
      <c r="A1024" s="44">
        <f t="shared" si="15"/>
        <v>1017</v>
      </c>
      <c r="B1024" s="74" t="s">
        <v>142</v>
      </c>
      <c r="C1024" s="45" t="s">
        <v>40</v>
      </c>
      <c r="D1024" s="46">
        <v>42552</v>
      </c>
      <c r="E1024" s="46">
        <v>44377</v>
      </c>
      <c r="F1024" s="45">
        <v>20.9</v>
      </c>
      <c r="G1024" s="47">
        <v>2395.4</v>
      </c>
      <c r="H1024" s="48">
        <v>101.8045</v>
      </c>
      <c r="I1024" s="48">
        <v>2497.2045000000003</v>
      </c>
      <c r="J1024" s="48">
        <v>227.56299999999999</v>
      </c>
      <c r="K1024" s="49" t="s">
        <v>10</v>
      </c>
    </row>
    <row r="1025" spans="1:11" x14ac:dyDescent="0.35">
      <c r="A1025" s="44">
        <f t="shared" si="15"/>
        <v>1018</v>
      </c>
      <c r="B1025" s="74" t="s">
        <v>142</v>
      </c>
      <c r="C1025" s="45" t="s">
        <v>38</v>
      </c>
      <c r="D1025" s="46">
        <v>43725</v>
      </c>
      <c r="E1025" s="46">
        <v>43769</v>
      </c>
      <c r="F1025" s="45" t="s">
        <v>41</v>
      </c>
      <c r="G1025" s="47" t="s">
        <v>42</v>
      </c>
      <c r="H1025" s="48">
        <v>0</v>
      </c>
      <c r="I1025" s="48" t="s">
        <v>43</v>
      </c>
      <c r="J1025" s="48">
        <v>0</v>
      </c>
      <c r="K1025" s="49" t="s">
        <v>10</v>
      </c>
    </row>
    <row r="1026" spans="1:11" x14ac:dyDescent="0.35">
      <c r="A1026" s="44">
        <f t="shared" si="15"/>
        <v>1019</v>
      </c>
      <c r="B1026" s="74" t="s">
        <v>142</v>
      </c>
      <c r="C1026" s="45" t="s">
        <v>38</v>
      </c>
      <c r="D1026" s="46">
        <v>43866</v>
      </c>
      <c r="E1026" s="46">
        <v>44084</v>
      </c>
      <c r="F1026" s="45" t="s">
        <v>41</v>
      </c>
      <c r="G1026" s="47" t="s">
        <v>42</v>
      </c>
      <c r="H1026" s="48">
        <v>0</v>
      </c>
      <c r="I1026" s="48" t="s">
        <v>43</v>
      </c>
      <c r="J1026" s="48">
        <v>0</v>
      </c>
      <c r="K1026" s="49" t="s">
        <v>10</v>
      </c>
    </row>
    <row r="1027" spans="1:11" ht="30" x14ac:dyDescent="0.35">
      <c r="A1027" s="44">
        <f t="shared" si="15"/>
        <v>1020</v>
      </c>
      <c r="B1027" s="74" t="s">
        <v>142</v>
      </c>
      <c r="C1027" s="45" t="s">
        <v>49</v>
      </c>
      <c r="D1027" s="51">
        <v>41620</v>
      </c>
      <c r="E1027" s="51">
        <v>42781</v>
      </c>
      <c r="F1027" s="45" t="s">
        <v>51</v>
      </c>
      <c r="G1027" s="47">
        <v>659.7</v>
      </c>
      <c r="H1027" s="48">
        <v>28.03725</v>
      </c>
      <c r="I1027" s="48">
        <v>687.73725000000002</v>
      </c>
      <c r="J1027" s="48">
        <v>4.9608999999999996</v>
      </c>
      <c r="K1027" s="52" t="s">
        <v>10</v>
      </c>
    </row>
    <row r="1028" spans="1:11" x14ac:dyDescent="0.35">
      <c r="A1028" s="44">
        <f t="shared" si="15"/>
        <v>1021</v>
      </c>
      <c r="B1028" s="74" t="s">
        <v>142</v>
      </c>
      <c r="C1028" s="45" t="s">
        <v>8</v>
      </c>
      <c r="D1028" s="46">
        <v>44011</v>
      </c>
      <c r="E1028" s="46">
        <v>44029</v>
      </c>
      <c r="F1028" s="45" t="s">
        <v>56</v>
      </c>
      <c r="G1028" s="47">
        <v>243.12</v>
      </c>
      <c r="H1028" s="48">
        <v>10.332599999999999</v>
      </c>
      <c r="I1028" s="48">
        <v>253.45260000000002</v>
      </c>
      <c r="J1028" s="48">
        <v>23.096399999999999</v>
      </c>
      <c r="K1028" s="49" t="s">
        <v>10</v>
      </c>
    </row>
    <row r="1029" spans="1:11" x14ac:dyDescent="0.35">
      <c r="A1029" s="44">
        <f t="shared" si="15"/>
        <v>1022</v>
      </c>
      <c r="B1029" s="74" t="s">
        <v>142</v>
      </c>
      <c r="C1029" s="45" t="s">
        <v>38</v>
      </c>
      <c r="D1029" s="46">
        <v>41733</v>
      </c>
      <c r="E1029" s="46">
        <v>41908</v>
      </c>
      <c r="F1029" s="45" t="s">
        <v>41</v>
      </c>
      <c r="G1029" s="47" t="s">
        <v>42</v>
      </c>
      <c r="H1029" s="48">
        <v>0</v>
      </c>
      <c r="I1029" s="48" t="s">
        <v>43</v>
      </c>
      <c r="J1029" s="48">
        <v>0</v>
      </c>
      <c r="K1029" s="49" t="s">
        <v>10</v>
      </c>
    </row>
    <row r="1030" spans="1:11" ht="30" x14ac:dyDescent="0.35">
      <c r="A1030" s="44">
        <f t="shared" si="15"/>
        <v>1023</v>
      </c>
      <c r="B1030" s="74" t="s">
        <v>142</v>
      </c>
      <c r="C1030" s="45" t="s">
        <v>49</v>
      </c>
      <c r="D1030" s="51">
        <v>42685</v>
      </c>
      <c r="E1030" s="51">
        <v>42686</v>
      </c>
      <c r="F1030" s="45" t="s">
        <v>50</v>
      </c>
      <c r="G1030" s="47">
        <v>24.11</v>
      </c>
      <c r="H1030" s="48">
        <v>1.024675</v>
      </c>
      <c r="I1030" s="48">
        <v>25.134674999999998</v>
      </c>
      <c r="J1030" s="48">
        <v>2.2904499999999999</v>
      </c>
      <c r="K1030" s="52" t="s">
        <v>10</v>
      </c>
    </row>
    <row r="1031" spans="1:11" x14ac:dyDescent="0.35">
      <c r="A1031" s="44">
        <f t="shared" si="15"/>
        <v>1024</v>
      </c>
      <c r="B1031" s="74" t="s">
        <v>142</v>
      </c>
      <c r="C1031" s="45" t="s">
        <v>38</v>
      </c>
      <c r="D1031" s="46">
        <v>43416</v>
      </c>
      <c r="E1031" s="46">
        <v>43612</v>
      </c>
      <c r="F1031" s="45" t="s">
        <v>41</v>
      </c>
      <c r="G1031" s="47" t="s">
        <v>42</v>
      </c>
      <c r="H1031" s="48">
        <v>0</v>
      </c>
      <c r="I1031" s="48" t="s">
        <v>43</v>
      </c>
      <c r="J1031" s="48">
        <v>0</v>
      </c>
      <c r="K1031" s="49" t="s">
        <v>10</v>
      </c>
    </row>
    <row r="1032" spans="1:11" x14ac:dyDescent="0.35">
      <c r="A1032" s="44">
        <f t="shared" si="15"/>
        <v>1025</v>
      </c>
      <c r="B1032" s="74" t="s">
        <v>142</v>
      </c>
      <c r="C1032" s="45" t="s">
        <v>8</v>
      </c>
      <c r="D1032" s="51">
        <v>42180</v>
      </c>
      <c r="E1032" s="51">
        <v>42181</v>
      </c>
      <c r="F1032" s="45" t="s">
        <v>52</v>
      </c>
      <c r="G1032" s="47">
        <v>24.48</v>
      </c>
      <c r="H1032" s="48">
        <v>1.0404</v>
      </c>
      <c r="I1032" s="48">
        <v>25.520400000000002</v>
      </c>
      <c r="J1032" s="48">
        <v>2.3256000000000001</v>
      </c>
      <c r="K1032" s="52" t="s">
        <v>10</v>
      </c>
    </row>
    <row r="1033" spans="1:11" x14ac:dyDescent="0.35">
      <c r="A1033" s="44">
        <f t="shared" si="15"/>
        <v>1026</v>
      </c>
      <c r="B1033" s="74" t="s">
        <v>142</v>
      </c>
      <c r="C1033" s="53" t="s">
        <v>38</v>
      </c>
      <c r="D1033" s="51">
        <v>42864</v>
      </c>
      <c r="E1033" s="51">
        <v>42949</v>
      </c>
      <c r="F1033" s="45" t="s">
        <v>39</v>
      </c>
      <c r="G1033" s="47">
        <v>35.01</v>
      </c>
      <c r="H1033" s="48">
        <v>1.4879249999999999</v>
      </c>
      <c r="I1033" s="48">
        <v>36.497924999999995</v>
      </c>
      <c r="J1033" s="48">
        <v>0</v>
      </c>
      <c r="K1033" s="49" t="s">
        <v>10</v>
      </c>
    </row>
    <row r="1034" spans="1:11" x14ac:dyDescent="0.35">
      <c r="A1034" s="44">
        <f t="shared" ref="A1034:A1097" si="16">A1033+1</f>
        <v>1027</v>
      </c>
      <c r="B1034" s="74" t="s">
        <v>142</v>
      </c>
      <c r="C1034" s="53" t="s">
        <v>38</v>
      </c>
      <c r="D1034" s="51">
        <v>41758</v>
      </c>
      <c r="E1034" s="51">
        <v>41807</v>
      </c>
      <c r="F1034" s="45" t="s">
        <v>39</v>
      </c>
      <c r="G1034" s="47">
        <v>51.97</v>
      </c>
      <c r="H1034" s="48">
        <v>2.2087249999999998</v>
      </c>
      <c r="I1034" s="48">
        <v>54.178725</v>
      </c>
      <c r="J1034" s="48">
        <v>0</v>
      </c>
      <c r="K1034" s="49" t="s">
        <v>10</v>
      </c>
    </row>
    <row r="1035" spans="1:11" x14ac:dyDescent="0.35">
      <c r="A1035" s="44">
        <f t="shared" si="16"/>
        <v>1028</v>
      </c>
      <c r="B1035" s="74" t="s">
        <v>142</v>
      </c>
      <c r="C1035" s="45" t="s">
        <v>8</v>
      </c>
      <c r="D1035" s="51">
        <v>41508</v>
      </c>
      <c r="E1035" s="51">
        <v>44041</v>
      </c>
      <c r="F1035" s="45" t="s">
        <v>68</v>
      </c>
      <c r="G1035" s="47">
        <v>10106.379999999999</v>
      </c>
      <c r="H1035" s="48">
        <v>429.52114999999998</v>
      </c>
      <c r="I1035" s="48">
        <v>10535.90115</v>
      </c>
      <c r="J1035" s="48">
        <v>337.38395000000003</v>
      </c>
      <c r="K1035" s="52" t="s">
        <v>10</v>
      </c>
    </row>
    <row r="1036" spans="1:11" x14ac:dyDescent="0.35">
      <c r="A1036" s="44">
        <f t="shared" si="16"/>
        <v>1029</v>
      </c>
      <c r="B1036" s="74" t="s">
        <v>142</v>
      </c>
      <c r="C1036" s="45" t="s">
        <v>38</v>
      </c>
      <c r="D1036" s="46">
        <v>43550</v>
      </c>
      <c r="E1036" s="46">
        <v>44070</v>
      </c>
      <c r="F1036" s="45" t="s">
        <v>41</v>
      </c>
      <c r="G1036" s="47" t="s">
        <v>42</v>
      </c>
      <c r="H1036" s="48">
        <v>0</v>
      </c>
      <c r="I1036" s="48" t="s">
        <v>43</v>
      </c>
      <c r="J1036" s="48">
        <v>0</v>
      </c>
      <c r="K1036" s="49" t="s">
        <v>10</v>
      </c>
    </row>
    <row r="1037" spans="1:11" ht="20" x14ac:dyDescent="0.35">
      <c r="A1037" s="44">
        <f t="shared" si="16"/>
        <v>1030</v>
      </c>
      <c r="B1037" s="74" t="s">
        <v>142</v>
      </c>
      <c r="C1037" s="45" t="s">
        <v>81</v>
      </c>
      <c r="D1037" s="51">
        <v>42705</v>
      </c>
      <c r="E1037" s="51">
        <v>42766</v>
      </c>
      <c r="F1037" s="45">
        <v>31.2</v>
      </c>
      <c r="G1037" s="47">
        <v>376.92</v>
      </c>
      <c r="H1037" s="48">
        <v>16.019100000000002</v>
      </c>
      <c r="I1037" s="48">
        <v>392.9391</v>
      </c>
      <c r="J1037" s="48">
        <v>35.807400000000001</v>
      </c>
      <c r="K1037" s="52" t="s">
        <v>10</v>
      </c>
    </row>
    <row r="1038" spans="1:11" ht="30" x14ac:dyDescent="0.35">
      <c r="A1038" s="44">
        <f t="shared" si="16"/>
        <v>1031</v>
      </c>
      <c r="B1038" s="74" t="s">
        <v>142</v>
      </c>
      <c r="C1038" s="45" t="s">
        <v>49</v>
      </c>
      <c r="D1038" s="51">
        <v>42479</v>
      </c>
      <c r="E1038" s="51">
        <v>42480</v>
      </c>
      <c r="F1038" s="45" t="s">
        <v>86</v>
      </c>
      <c r="G1038" s="47">
        <v>14.13</v>
      </c>
      <c r="H1038" s="48">
        <v>0.60052499999999998</v>
      </c>
      <c r="I1038" s="48">
        <v>14.730525</v>
      </c>
      <c r="J1038" s="48">
        <v>1.3423499999999999</v>
      </c>
      <c r="K1038" s="52" t="s">
        <v>10</v>
      </c>
    </row>
    <row r="1039" spans="1:11" x14ac:dyDescent="0.35">
      <c r="A1039" s="44">
        <f t="shared" si="16"/>
        <v>1032</v>
      </c>
      <c r="B1039" s="74" t="s">
        <v>142</v>
      </c>
      <c r="C1039" s="45" t="s">
        <v>38</v>
      </c>
      <c r="D1039" s="46">
        <v>43391</v>
      </c>
      <c r="E1039" s="46">
        <v>43566</v>
      </c>
      <c r="F1039" s="45" t="s">
        <v>41</v>
      </c>
      <c r="G1039" s="47" t="s">
        <v>42</v>
      </c>
      <c r="H1039" s="48">
        <v>0</v>
      </c>
      <c r="I1039" s="48" t="s">
        <v>43</v>
      </c>
      <c r="J1039" s="48">
        <v>0</v>
      </c>
      <c r="K1039" s="49" t="s">
        <v>10</v>
      </c>
    </row>
    <row r="1040" spans="1:11" x14ac:dyDescent="0.35">
      <c r="A1040" s="44">
        <f t="shared" si="16"/>
        <v>1033</v>
      </c>
      <c r="B1040" s="74" t="s">
        <v>142</v>
      </c>
      <c r="C1040" s="45" t="s">
        <v>38</v>
      </c>
      <c r="D1040" s="46">
        <v>43383</v>
      </c>
      <c r="E1040" s="46">
        <v>43383</v>
      </c>
      <c r="F1040" s="45">
        <v>92</v>
      </c>
      <c r="G1040" s="47" t="s">
        <v>55</v>
      </c>
      <c r="H1040" s="48">
        <v>0</v>
      </c>
      <c r="I1040" s="48" t="s">
        <v>43</v>
      </c>
      <c r="J1040" s="48">
        <v>0</v>
      </c>
      <c r="K1040" s="49" t="s">
        <v>10</v>
      </c>
    </row>
    <row r="1041" spans="1:11" x14ac:dyDescent="0.35">
      <c r="A1041" s="44">
        <f t="shared" si="16"/>
        <v>1034</v>
      </c>
      <c r="B1041" s="74" t="s">
        <v>142</v>
      </c>
      <c r="C1041" s="45" t="s">
        <v>40</v>
      </c>
      <c r="D1041" s="46">
        <v>41456</v>
      </c>
      <c r="E1041" s="46">
        <v>41820</v>
      </c>
      <c r="F1041" s="45">
        <v>20.9</v>
      </c>
      <c r="G1041" s="47">
        <v>1.95</v>
      </c>
      <c r="H1041" s="48">
        <v>8.2875000000000004E-2</v>
      </c>
      <c r="I1041" s="48">
        <v>2.0328749999999998</v>
      </c>
      <c r="J1041" s="48">
        <v>0.18525</v>
      </c>
      <c r="K1041" s="49" t="s">
        <v>10</v>
      </c>
    </row>
    <row r="1042" spans="1:11" x14ac:dyDescent="0.35">
      <c r="A1042" s="44">
        <f t="shared" si="16"/>
        <v>1035</v>
      </c>
      <c r="B1042" s="74" t="s">
        <v>142</v>
      </c>
      <c r="C1042" s="53" t="s">
        <v>38</v>
      </c>
      <c r="D1042" s="51">
        <v>41542</v>
      </c>
      <c r="E1042" s="51">
        <v>42426</v>
      </c>
      <c r="F1042" s="45" t="s">
        <v>39</v>
      </c>
      <c r="G1042" s="47">
        <v>233.89</v>
      </c>
      <c r="H1042" s="48">
        <v>9.9403249999999996</v>
      </c>
      <c r="I1042" s="48">
        <v>243.83032499999999</v>
      </c>
      <c r="J1042" s="48">
        <v>0</v>
      </c>
      <c r="K1042" s="49" t="s">
        <v>10</v>
      </c>
    </row>
    <row r="1043" spans="1:11" x14ac:dyDescent="0.35">
      <c r="A1043" s="44">
        <f t="shared" si="16"/>
        <v>1036</v>
      </c>
      <c r="B1043" s="74" t="s">
        <v>142</v>
      </c>
      <c r="C1043" s="45" t="s">
        <v>71</v>
      </c>
      <c r="D1043" s="51">
        <v>43586</v>
      </c>
      <c r="E1043" s="51">
        <v>43616</v>
      </c>
      <c r="F1043" s="45" t="s">
        <v>72</v>
      </c>
      <c r="G1043" s="47">
        <v>3387.1</v>
      </c>
      <c r="H1043" s="48">
        <v>143.95175</v>
      </c>
      <c r="I1043" s="48">
        <v>3531.0517500000001</v>
      </c>
      <c r="J1043" s="48">
        <v>321.77449999999999</v>
      </c>
      <c r="K1043" s="52" t="s">
        <v>10</v>
      </c>
    </row>
    <row r="1044" spans="1:11" x14ac:dyDescent="0.35">
      <c r="A1044" s="44">
        <f t="shared" si="16"/>
        <v>1037</v>
      </c>
      <c r="B1044" s="74" t="s">
        <v>142</v>
      </c>
      <c r="C1044" s="45" t="s">
        <v>40</v>
      </c>
      <c r="D1044" s="46">
        <v>42552</v>
      </c>
      <c r="E1044" s="46">
        <v>42916</v>
      </c>
      <c r="F1044" s="45">
        <v>20.9</v>
      </c>
      <c r="G1044" s="47">
        <v>200.85</v>
      </c>
      <c r="H1044" s="48">
        <v>8.5361250000000002</v>
      </c>
      <c r="I1044" s="48">
        <v>209.38612499999999</v>
      </c>
      <c r="J1044" s="48">
        <v>19.080749999999998</v>
      </c>
      <c r="K1044" s="49" t="s">
        <v>10</v>
      </c>
    </row>
    <row r="1045" spans="1:11" ht="30" x14ac:dyDescent="0.35">
      <c r="A1045" s="44">
        <f t="shared" si="16"/>
        <v>1038</v>
      </c>
      <c r="B1045" s="74" t="s">
        <v>142</v>
      </c>
      <c r="C1045" s="45" t="s">
        <v>49</v>
      </c>
      <c r="D1045" s="51">
        <v>42257</v>
      </c>
      <c r="E1045" s="51">
        <v>43123</v>
      </c>
      <c r="F1045" s="45" t="s">
        <v>51</v>
      </c>
      <c r="G1045" s="47">
        <v>625.73</v>
      </c>
      <c r="H1045" s="48">
        <v>26.593525</v>
      </c>
      <c r="I1045" s="48">
        <v>652.32352500000002</v>
      </c>
      <c r="J1045" s="48">
        <v>13.014049999999999</v>
      </c>
      <c r="K1045" s="52" t="s">
        <v>10</v>
      </c>
    </row>
    <row r="1046" spans="1:11" x14ac:dyDescent="0.35">
      <c r="A1046" s="44">
        <f t="shared" si="16"/>
        <v>1039</v>
      </c>
      <c r="B1046" s="74" t="s">
        <v>142</v>
      </c>
      <c r="C1046" s="53" t="s">
        <v>38</v>
      </c>
      <c r="D1046" s="51">
        <v>41476</v>
      </c>
      <c r="E1046" s="51">
        <v>41878</v>
      </c>
      <c r="F1046" s="45" t="s">
        <v>39</v>
      </c>
      <c r="G1046" s="47">
        <v>23.79</v>
      </c>
      <c r="H1046" s="48">
        <v>1.0110749999999999</v>
      </c>
      <c r="I1046" s="48">
        <v>24.801074999999997</v>
      </c>
      <c r="J1046" s="48">
        <v>0</v>
      </c>
      <c r="K1046" s="49" t="s">
        <v>10</v>
      </c>
    </row>
    <row r="1047" spans="1:11" x14ac:dyDescent="0.35">
      <c r="A1047" s="44">
        <f t="shared" si="16"/>
        <v>1040</v>
      </c>
      <c r="B1047" s="74" t="s">
        <v>142</v>
      </c>
      <c r="C1047" s="45" t="s">
        <v>8</v>
      </c>
      <c r="D1047" s="51">
        <v>42516</v>
      </c>
      <c r="E1047" s="51">
        <v>43472</v>
      </c>
      <c r="F1047" s="45" t="s">
        <v>68</v>
      </c>
      <c r="G1047" s="47">
        <v>2198.86</v>
      </c>
      <c r="H1047" s="48">
        <v>93.451549999999997</v>
      </c>
      <c r="I1047" s="48">
        <v>2292.3115500000004</v>
      </c>
      <c r="J1047" s="48">
        <v>97.741699999999994</v>
      </c>
      <c r="K1047" s="52" t="s">
        <v>10</v>
      </c>
    </row>
    <row r="1048" spans="1:11" x14ac:dyDescent="0.35">
      <c r="A1048" s="44">
        <f t="shared" si="16"/>
        <v>1041</v>
      </c>
      <c r="B1048" s="74" t="s">
        <v>142</v>
      </c>
      <c r="C1048" s="45" t="s">
        <v>40</v>
      </c>
      <c r="D1048" s="46">
        <v>41821</v>
      </c>
      <c r="E1048" s="46">
        <v>42185</v>
      </c>
      <c r="F1048" s="45">
        <v>20.9</v>
      </c>
      <c r="G1048" s="47">
        <v>262.7</v>
      </c>
      <c r="H1048" s="48">
        <v>11.16475</v>
      </c>
      <c r="I1048" s="48">
        <v>273.86475000000002</v>
      </c>
      <c r="J1048" s="48">
        <v>24.956499999999998</v>
      </c>
      <c r="K1048" s="49" t="s">
        <v>10</v>
      </c>
    </row>
    <row r="1049" spans="1:11" x14ac:dyDescent="0.35">
      <c r="A1049" s="44">
        <f t="shared" si="16"/>
        <v>1042</v>
      </c>
      <c r="B1049" s="74" t="s">
        <v>142</v>
      </c>
      <c r="C1049" s="45" t="s">
        <v>38</v>
      </c>
      <c r="D1049" s="46">
        <v>43001</v>
      </c>
      <c r="E1049" s="46">
        <v>43589</v>
      </c>
      <c r="F1049" s="45" t="s">
        <v>41</v>
      </c>
      <c r="G1049" s="47" t="s">
        <v>42</v>
      </c>
      <c r="H1049" s="48">
        <v>0</v>
      </c>
      <c r="I1049" s="48" t="s">
        <v>43</v>
      </c>
      <c r="J1049" s="48">
        <v>0</v>
      </c>
      <c r="K1049" s="49" t="s">
        <v>10</v>
      </c>
    </row>
    <row r="1050" spans="1:11" x14ac:dyDescent="0.35">
      <c r="A1050" s="44">
        <f t="shared" si="16"/>
        <v>1043</v>
      </c>
      <c r="B1050" s="74" t="s">
        <v>142</v>
      </c>
      <c r="C1050" s="45" t="s">
        <v>38</v>
      </c>
      <c r="D1050" s="46">
        <v>43104</v>
      </c>
      <c r="E1050" s="46">
        <v>43104</v>
      </c>
      <c r="F1050" s="45" t="s">
        <v>41</v>
      </c>
      <c r="G1050" s="47" t="s">
        <v>42</v>
      </c>
      <c r="H1050" s="48">
        <v>0</v>
      </c>
      <c r="I1050" s="48" t="s">
        <v>43</v>
      </c>
      <c r="J1050" s="48">
        <v>0</v>
      </c>
      <c r="K1050" s="49" t="s">
        <v>10</v>
      </c>
    </row>
    <row r="1051" spans="1:11" x14ac:dyDescent="0.35">
      <c r="A1051" s="44">
        <f t="shared" si="16"/>
        <v>1044</v>
      </c>
      <c r="B1051" s="74" t="s">
        <v>142</v>
      </c>
      <c r="C1051" s="53" t="s">
        <v>38</v>
      </c>
      <c r="D1051" s="51">
        <v>43297</v>
      </c>
      <c r="E1051" s="51">
        <v>43442</v>
      </c>
      <c r="F1051" s="45" t="s">
        <v>39</v>
      </c>
      <c r="G1051" s="47">
        <v>206.17</v>
      </c>
      <c r="H1051" s="48">
        <v>8.7622250000000008</v>
      </c>
      <c r="I1051" s="48">
        <v>214.93222499999999</v>
      </c>
      <c r="J1051" s="48">
        <v>0</v>
      </c>
      <c r="K1051" s="49" t="s">
        <v>10</v>
      </c>
    </row>
    <row r="1052" spans="1:11" x14ac:dyDescent="0.35">
      <c r="A1052" s="44">
        <f t="shared" si="16"/>
        <v>1045</v>
      </c>
      <c r="B1052" s="74" t="s">
        <v>142</v>
      </c>
      <c r="C1052" s="45" t="s">
        <v>8</v>
      </c>
      <c r="D1052" s="46">
        <v>44078</v>
      </c>
      <c r="E1052" s="46">
        <v>44083</v>
      </c>
      <c r="F1052" s="45" t="s">
        <v>56</v>
      </c>
      <c r="G1052" s="47">
        <v>484.2</v>
      </c>
      <c r="H1052" s="48">
        <v>20.578499999999998</v>
      </c>
      <c r="I1052" s="48">
        <v>504.77850000000001</v>
      </c>
      <c r="J1052" s="48">
        <v>45.999000000000002</v>
      </c>
      <c r="K1052" s="49" t="s">
        <v>10</v>
      </c>
    </row>
    <row r="1053" spans="1:11" x14ac:dyDescent="0.35">
      <c r="A1053" s="44">
        <f t="shared" si="16"/>
        <v>1046</v>
      </c>
      <c r="B1053" s="74" t="s">
        <v>142</v>
      </c>
      <c r="C1053" s="45" t="s">
        <v>8</v>
      </c>
      <c r="D1053" s="51">
        <v>41719</v>
      </c>
      <c r="E1053" s="51">
        <v>41720</v>
      </c>
      <c r="F1053" s="45" t="s">
        <v>52</v>
      </c>
      <c r="G1053" s="47">
        <v>47.15</v>
      </c>
      <c r="H1053" s="48">
        <v>2.0038749999999999</v>
      </c>
      <c r="I1053" s="48">
        <v>49.153874999999999</v>
      </c>
      <c r="J1053" s="48">
        <v>4.4792500000000004</v>
      </c>
      <c r="K1053" s="52" t="s">
        <v>10</v>
      </c>
    </row>
    <row r="1054" spans="1:11" x14ac:dyDescent="0.35">
      <c r="A1054" s="44">
        <f t="shared" si="16"/>
        <v>1047</v>
      </c>
      <c r="B1054" s="74" t="s">
        <v>142</v>
      </c>
      <c r="C1054" s="45" t="s">
        <v>38</v>
      </c>
      <c r="D1054" s="46">
        <v>43971</v>
      </c>
      <c r="E1054" s="46">
        <v>43971</v>
      </c>
      <c r="F1054" s="45" t="s">
        <v>41</v>
      </c>
      <c r="G1054" s="47" t="s">
        <v>42</v>
      </c>
      <c r="H1054" s="48">
        <v>0</v>
      </c>
      <c r="I1054" s="48" t="s">
        <v>43</v>
      </c>
      <c r="J1054" s="48">
        <v>0</v>
      </c>
      <c r="K1054" s="49" t="s">
        <v>10</v>
      </c>
    </row>
    <row r="1055" spans="1:11" x14ac:dyDescent="0.35">
      <c r="A1055" s="44">
        <f t="shared" si="16"/>
        <v>1048</v>
      </c>
      <c r="B1055" s="74" t="s">
        <v>142</v>
      </c>
      <c r="C1055" s="45" t="s">
        <v>38</v>
      </c>
      <c r="D1055" s="46">
        <v>43644</v>
      </c>
      <c r="E1055" s="46">
        <v>43981</v>
      </c>
      <c r="F1055" s="45" t="s">
        <v>41</v>
      </c>
      <c r="G1055" s="47" t="s">
        <v>42</v>
      </c>
      <c r="H1055" s="48">
        <v>0</v>
      </c>
      <c r="I1055" s="48" t="s">
        <v>43</v>
      </c>
      <c r="J1055" s="48">
        <v>0</v>
      </c>
      <c r="K1055" s="49" t="s">
        <v>10</v>
      </c>
    </row>
    <row r="1056" spans="1:11" x14ac:dyDescent="0.35">
      <c r="A1056" s="44">
        <f t="shared" si="16"/>
        <v>1049</v>
      </c>
      <c r="B1056" s="74" t="s">
        <v>142</v>
      </c>
      <c r="C1056" s="45" t="s">
        <v>8</v>
      </c>
      <c r="D1056" s="51">
        <v>43458</v>
      </c>
      <c r="E1056" s="51">
        <v>43459</v>
      </c>
      <c r="F1056" s="45" t="s">
        <v>52</v>
      </c>
      <c r="G1056" s="47">
        <v>65.53</v>
      </c>
      <c r="H1056" s="48">
        <v>2.7850250000000001</v>
      </c>
      <c r="I1056" s="48">
        <v>68.315025000000006</v>
      </c>
      <c r="J1056" s="48">
        <v>6.2253499999999997</v>
      </c>
      <c r="K1056" s="52" t="s">
        <v>10</v>
      </c>
    </row>
    <row r="1057" spans="1:11" ht="30" x14ac:dyDescent="0.35">
      <c r="A1057" s="44">
        <f t="shared" si="16"/>
        <v>1050</v>
      </c>
      <c r="B1057" s="74" t="s">
        <v>142</v>
      </c>
      <c r="C1057" s="45" t="s">
        <v>49</v>
      </c>
      <c r="D1057" s="51">
        <v>42616</v>
      </c>
      <c r="E1057" s="51">
        <v>43253</v>
      </c>
      <c r="F1057" s="45" t="s">
        <v>108</v>
      </c>
      <c r="G1057" s="47">
        <v>3472.22</v>
      </c>
      <c r="H1057" s="48">
        <v>147.56934999999999</v>
      </c>
      <c r="I1057" s="48">
        <v>3619.78935</v>
      </c>
      <c r="J1057" s="48">
        <v>274.47115000000002</v>
      </c>
      <c r="K1057" s="52" t="s">
        <v>46</v>
      </c>
    </row>
    <row r="1058" spans="1:11" x14ac:dyDescent="0.35">
      <c r="A1058" s="44">
        <f t="shared" si="16"/>
        <v>1051</v>
      </c>
      <c r="B1058" s="74" t="s">
        <v>142</v>
      </c>
      <c r="C1058" s="45" t="s">
        <v>40</v>
      </c>
      <c r="D1058" s="46">
        <v>41091</v>
      </c>
      <c r="E1058" s="46">
        <v>42551</v>
      </c>
      <c r="F1058" s="45">
        <v>20.9</v>
      </c>
      <c r="G1058" s="47">
        <v>102.02</v>
      </c>
      <c r="H1058" s="48">
        <v>4.3358499999999998</v>
      </c>
      <c r="I1058" s="48">
        <v>106.35584999999999</v>
      </c>
      <c r="J1058" s="48">
        <v>9.6919000000000004</v>
      </c>
      <c r="K1058" s="49" t="s">
        <v>10</v>
      </c>
    </row>
    <row r="1059" spans="1:11" ht="30" x14ac:dyDescent="0.35">
      <c r="A1059" s="44">
        <f t="shared" si="16"/>
        <v>1052</v>
      </c>
      <c r="B1059" s="74" t="s">
        <v>142</v>
      </c>
      <c r="C1059" s="45" t="s">
        <v>49</v>
      </c>
      <c r="D1059" s="51">
        <v>41500</v>
      </c>
      <c r="E1059" s="51">
        <v>41952</v>
      </c>
      <c r="F1059" s="45" t="s">
        <v>51</v>
      </c>
      <c r="G1059" s="47">
        <v>104.84</v>
      </c>
      <c r="H1059" s="48">
        <v>4.4557000000000002</v>
      </c>
      <c r="I1059" s="48">
        <v>109.29570000000001</v>
      </c>
      <c r="J1059" s="48">
        <v>2.3892500000000001</v>
      </c>
      <c r="K1059" s="52" t="s">
        <v>10</v>
      </c>
    </row>
    <row r="1060" spans="1:11" x14ac:dyDescent="0.35">
      <c r="A1060" s="44">
        <f t="shared" si="16"/>
        <v>1053</v>
      </c>
      <c r="B1060" s="74" t="s">
        <v>142</v>
      </c>
      <c r="C1060" s="53" t="s">
        <v>38</v>
      </c>
      <c r="D1060" s="51">
        <v>41500</v>
      </c>
      <c r="E1060" s="51">
        <v>42751</v>
      </c>
      <c r="F1060" s="45" t="s">
        <v>39</v>
      </c>
      <c r="G1060" s="47">
        <v>160.65</v>
      </c>
      <c r="H1060" s="48">
        <v>6.8276250000000003</v>
      </c>
      <c r="I1060" s="48">
        <v>167.47762500000002</v>
      </c>
      <c r="J1060" s="48">
        <v>0</v>
      </c>
      <c r="K1060" s="49" t="s">
        <v>10</v>
      </c>
    </row>
    <row r="1061" spans="1:11" x14ac:dyDescent="0.35">
      <c r="A1061" s="44">
        <f t="shared" si="16"/>
        <v>1054</v>
      </c>
      <c r="B1061" s="74" t="s">
        <v>142</v>
      </c>
      <c r="C1061" s="53" t="s">
        <v>38</v>
      </c>
      <c r="D1061" s="51">
        <v>41458</v>
      </c>
      <c r="E1061" s="51">
        <v>43230</v>
      </c>
      <c r="F1061" s="45" t="s">
        <v>39</v>
      </c>
      <c r="G1061" s="47">
        <v>467.05</v>
      </c>
      <c r="H1061" s="48">
        <v>19.849625</v>
      </c>
      <c r="I1061" s="48">
        <v>486.89962500000001</v>
      </c>
      <c r="J1061" s="48">
        <v>0</v>
      </c>
      <c r="K1061" s="49" t="s">
        <v>10</v>
      </c>
    </row>
    <row r="1062" spans="1:11" x14ac:dyDescent="0.35">
      <c r="A1062" s="44">
        <f t="shared" si="16"/>
        <v>1055</v>
      </c>
      <c r="B1062" s="74" t="s">
        <v>142</v>
      </c>
      <c r="C1062" s="45" t="s">
        <v>8</v>
      </c>
      <c r="D1062" s="46">
        <v>44077</v>
      </c>
      <c r="E1062" s="46">
        <v>44082</v>
      </c>
      <c r="F1062" s="45" t="s">
        <v>56</v>
      </c>
      <c r="G1062" s="47">
        <v>57.31</v>
      </c>
      <c r="H1062" s="48">
        <v>2.4356749999999998</v>
      </c>
      <c r="I1062" s="48">
        <v>59.745675000000006</v>
      </c>
      <c r="J1062" s="48">
        <v>5.4444499999999998</v>
      </c>
      <c r="K1062" s="49" t="s">
        <v>10</v>
      </c>
    </row>
    <row r="1063" spans="1:11" x14ac:dyDescent="0.35">
      <c r="A1063" s="44">
        <f t="shared" si="16"/>
        <v>1056</v>
      </c>
      <c r="B1063" s="74" t="s">
        <v>142</v>
      </c>
      <c r="C1063" s="53" t="s">
        <v>38</v>
      </c>
      <c r="D1063" s="51">
        <v>42109</v>
      </c>
      <c r="E1063" s="51">
        <v>42977</v>
      </c>
      <c r="F1063" s="45" t="s">
        <v>39</v>
      </c>
      <c r="G1063" s="47">
        <v>134.85</v>
      </c>
      <c r="H1063" s="48">
        <v>5.7311249999999996</v>
      </c>
      <c r="I1063" s="48">
        <v>140.58112499999999</v>
      </c>
      <c r="J1063" s="48">
        <v>0</v>
      </c>
      <c r="K1063" s="49" t="s">
        <v>10</v>
      </c>
    </row>
    <row r="1064" spans="1:11" x14ac:dyDescent="0.35">
      <c r="A1064" s="44">
        <f t="shared" si="16"/>
        <v>1057</v>
      </c>
      <c r="B1064" s="74" t="s">
        <v>142</v>
      </c>
      <c r="C1064" s="45" t="s">
        <v>38</v>
      </c>
      <c r="D1064" s="46">
        <v>43263</v>
      </c>
      <c r="E1064" s="46">
        <v>43447</v>
      </c>
      <c r="F1064" s="45" t="s">
        <v>41</v>
      </c>
      <c r="G1064" s="47" t="s">
        <v>42</v>
      </c>
      <c r="H1064" s="48">
        <v>0</v>
      </c>
      <c r="I1064" s="48" t="s">
        <v>43</v>
      </c>
      <c r="J1064" s="48">
        <v>0</v>
      </c>
      <c r="K1064" s="49" t="s">
        <v>10</v>
      </c>
    </row>
    <row r="1065" spans="1:11" ht="20" x14ac:dyDescent="0.35">
      <c r="A1065" s="44">
        <f t="shared" si="16"/>
        <v>1058</v>
      </c>
      <c r="B1065" s="74" t="s">
        <v>142</v>
      </c>
      <c r="C1065" s="45" t="s">
        <v>81</v>
      </c>
      <c r="D1065" s="51">
        <v>41487</v>
      </c>
      <c r="E1065" s="51">
        <v>44027</v>
      </c>
      <c r="F1065" s="45">
        <v>31.2</v>
      </c>
      <c r="G1065" s="47">
        <v>10051.52</v>
      </c>
      <c r="H1065" s="48">
        <v>427.18959999999998</v>
      </c>
      <c r="I1065" s="48">
        <v>10478.7096</v>
      </c>
      <c r="J1065" s="48">
        <v>954.89440000000002</v>
      </c>
      <c r="K1065" s="52" t="s">
        <v>10</v>
      </c>
    </row>
    <row r="1066" spans="1:11" x14ac:dyDescent="0.35">
      <c r="A1066" s="44">
        <f t="shared" si="16"/>
        <v>1059</v>
      </c>
      <c r="B1066" s="74" t="s">
        <v>142</v>
      </c>
      <c r="C1066" s="53" t="s">
        <v>38</v>
      </c>
      <c r="D1066" s="51">
        <v>43454</v>
      </c>
      <c r="E1066" s="51">
        <v>43787</v>
      </c>
      <c r="F1066" s="45" t="s">
        <v>39</v>
      </c>
      <c r="G1066" s="47">
        <v>215.93</v>
      </c>
      <c r="H1066" s="48">
        <v>9.1770250000000004</v>
      </c>
      <c r="I1066" s="48">
        <v>225.10702500000002</v>
      </c>
      <c r="J1066" s="48">
        <v>0</v>
      </c>
      <c r="K1066" s="49" t="s">
        <v>10</v>
      </c>
    </row>
    <row r="1067" spans="1:11" ht="20" x14ac:dyDescent="0.35">
      <c r="A1067" s="44">
        <f t="shared" si="16"/>
        <v>1060</v>
      </c>
      <c r="B1067" s="74" t="s">
        <v>142</v>
      </c>
      <c r="C1067" s="45" t="s">
        <v>81</v>
      </c>
      <c r="D1067" s="51">
        <v>42905</v>
      </c>
      <c r="E1067" s="51">
        <v>42987</v>
      </c>
      <c r="F1067" s="45" t="s">
        <v>127</v>
      </c>
      <c r="G1067" s="47">
        <v>1440.75</v>
      </c>
      <c r="H1067" s="48">
        <v>61.231875000000002</v>
      </c>
      <c r="I1067" s="48">
        <v>1501.9818749999999</v>
      </c>
      <c r="J1067" s="48">
        <v>133.24795</v>
      </c>
      <c r="K1067" s="52" t="s">
        <v>10</v>
      </c>
    </row>
    <row r="1068" spans="1:11" x14ac:dyDescent="0.35">
      <c r="A1068" s="44">
        <f t="shared" si="16"/>
        <v>1061</v>
      </c>
      <c r="B1068" s="74" t="s">
        <v>142</v>
      </c>
      <c r="C1068" s="45" t="s">
        <v>40</v>
      </c>
      <c r="D1068" s="46">
        <v>43282</v>
      </c>
      <c r="E1068" s="46">
        <v>43646</v>
      </c>
      <c r="F1068" s="45">
        <v>20.9</v>
      </c>
      <c r="G1068" s="47">
        <v>14.63</v>
      </c>
      <c r="H1068" s="48">
        <v>0.62177499999999997</v>
      </c>
      <c r="I1068" s="48">
        <v>15.251775</v>
      </c>
      <c r="J1068" s="48">
        <v>1.38985</v>
      </c>
      <c r="K1068" s="49" t="s">
        <v>10</v>
      </c>
    </row>
    <row r="1069" spans="1:11" ht="30" x14ac:dyDescent="0.35">
      <c r="A1069" s="44">
        <f t="shared" si="16"/>
        <v>1062</v>
      </c>
      <c r="B1069" s="74" t="s">
        <v>142</v>
      </c>
      <c r="C1069" s="45" t="s">
        <v>47</v>
      </c>
      <c r="D1069" s="51">
        <v>42644</v>
      </c>
      <c r="E1069" s="51">
        <v>43685</v>
      </c>
      <c r="F1069" s="45" t="s">
        <v>96</v>
      </c>
      <c r="G1069" s="47">
        <v>16094.72</v>
      </c>
      <c r="H1069" s="48">
        <v>684.02560000000005</v>
      </c>
      <c r="I1069" s="48">
        <v>16778.745599999998</v>
      </c>
      <c r="J1069" s="48">
        <v>60.043799999999997</v>
      </c>
      <c r="K1069" s="52" t="s">
        <v>10</v>
      </c>
    </row>
    <row r="1070" spans="1:11" x14ac:dyDescent="0.35">
      <c r="A1070" s="44">
        <f t="shared" si="16"/>
        <v>1063</v>
      </c>
      <c r="B1070" s="74" t="s">
        <v>142</v>
      </c>
      <c r="C1070" s="45" t="s">
        <v>40</v>
      </c>
      <c r="D1070" s="46">
        <v>42186</v>
      </c>
      <c r="E1070" s="46">
        <v>42916</v>
      </c>
      <c r="F1070" s="45">
        <v>20.9</v>
      </c>
      <c r="G1070" s="47">
        <v>261.72000000000003</v>
      </c>
      <c r="H1070" s="48">
        <v>11.123100000000001</v>
      </c>
      <c r="I1070" s="48">
        <v>272.84310000000005</v>
      </c>
      <c r="J1070" s="48">
        <v>24.863399999999999</v>
      </c>
      <c r="K1070" s="49" t="s">
        <v>10</v>
      </c>
    </row>
    <row r="1071" spans="1:11" x14ac:dyDescent="0.35">
      <c r="A1071" s="44">
        <f t="shared" si="16"/>
        <v>1064</v>
      </c>
      <c r="B1071" s="74" t="s">
        <v>142</v>
      </c>
      <c r="C1071" s="45" t="s">
        <v>40</v>
      </c>
      <c r="D1071" s="46">
        <v>43282</v>
      </c>
      <c r="E1071" s="46">
        <v>44012</v>
      </c>
      <c r="F1071" s="45">
        <v>20.9</v>
      </c>
      <c r="G1071" s="47">
        <v>1113.94</v>
      </c>
      <c r="H1071" s="48">
        <v>47.342449999999999</v>
      </c>
      <c r="I1071" s="48">
        <v>1161.2824500000002</v>
      </c>
      <c r="J1071" s="48">
        <v>105.82429999999999</v>
      </c>
      <c r="K1071" s="49" t="s">
        <v>10</v>
      </c>
    </row>
    <row r="1072" spans="1:11" x14ac:dyDescent="0.35">
      <c r="A1072" s="44">
        <f t="shared" si="16"/>
        <v>1065</v>
      </c>
      <c r="B1072" s="74" t="s">
        <v>142</v>
      </c>
      <c r="C1072" s="45" t="s">
        <v>40</v>
      </c>
      <c r="D1072" s="46">
        <v>42917</v>
      </c>
      <c r="E1072" s="46">
        <v>44377</v>
      </c>
      <c r="F1072" s="45">
        <v>20.9</v>
      </c>
      <c r="G1072" s="47">
        <v>2194.04</v>
      </c>
      <c r="H1072" s="48">
        <v>93.246700000000004</v>
      </c>
      <c r="I1072" s="48">
        <v>2287.2867000000001</v>
      </c>
      <c r="J1072" s="48">
        <v>208.43379999999999</v>
      </c>
      <c r="K1072" s="49" t="s">
        <v>10</v>
      </c>
    </row>
    <row r="1073" spans="1:11" x14ac:dyDescent="0.35">
      <c r="A1073" s="44">
        <f t="shared" si="16"/>
        <v>1066</v>
      </c>
      <c r="B1073" s="74" t="s">
        <v>142</v>
      </c>
      <c r="C1073" s="45" t="s">
        <v>40</v>
      </c>
      <c r="D1073" s="46">
        <v>43282</v>
      </c>
      <c r="E1073" s="46">
        <v>44012</v>
      </c>
      <c r="F1073" s="45">
        <v>20.9</v>
      </c>
      <c r="G1073" s="47">
        <v>598.53</v>
      </c>
      <c r="H1073" s="48">
        <v>25.437525000000001</v>
      </c>
      <c r="I1073" s="48">
        <v>623.96752500000002</v>
      </c>
      <c r="J1073" s="48">
        <v>56.860349999999997</v>
      </c>
      <c r="K1073" s="49" t="s">
        <v>10</v>
      </c>
    </row>
    <row r="1074" spans="1:11" x14ac:dyDescent="0.35">
      <c r="A1074" s="44">
        <f t="shared" si="16"/>
        <v>1067</v>
      </c>
      <c r="B1074" s="74" t="s">
        <v>142</v>
      </c>
      <c r="C1074" s="45" t="s">
        <v>40</v>
      </c>
      <c r="D1074" s="46">
        <v>43282</v>
      </c>
      <c r="E1074" s="46">
        <v>44377</v>
      </c>
      <c r="F1074" s="45">
        <v>20.9</v>
      </c>
      <c r="G1074" s="47">
        <v>1299.29</v>
      </c>
      <c r="H1074" s="48">
        <v>55.219825</v>
      </c>
      <c r="I1074" s="48">
        <v>1354.5098249999999</v>
      </c>
      <c r="J1074" s="48">
        <v>123.43255000000001</v>
      </c>
      <c r="K1074" s="49" t="s">
        <v>10</v>
      </c>
    </row>
    <row r="1075" spans="1:11" x14ac:dyDescent="0.35">
      <c r="A1075" s="44">
        <f t="shared" si="16"/>
        <v>1068</v>
      </c>
      <c r="B1075" s="74" t="s">
        <v>142</v>
      </c>
      <c r="C1075" s="53" t="s">
        <v>38</v>
      </c>
      <c r="D1075" s="51">
        <v>43132</v>
      </c>
      <c r="E1075" s="51">
        <v>43132</v>
      </c>
      <c r="F1075" s="45" t="s">
        <v>39</v>
      </c>
      <c r="G1075" s="47">
        <v>15.83</v>
      </c>
      <c r="H1075" s="48">
        <v>0.67277500000000001</v>
      </c>
      <c r="I1075" s="48">
        <v>16.502775</v>
      </c>
      <c r="J1075" s="48">
        <v>0</v>
      </c>
      <c r="K1075" s="49" t="s">
        <v>10</v>
      </c>
    </row>
    <row r="1076" spans="1:11" x14ac:dyDescent="0.35">
      <c r="A1076" s="44">
        <f t="shared" si="16"/>
        <v>1069</v>
      </c>
      <c r="B1076" s="74" t="s">
        <v>142</v>
      </c>
      <c r="C1076" s="53" t="s">
        <v>38</v>
      </c>
      <c r="D1076" s="51">
        <v>43154</v>
      </c>
      <c r="E1076" s="51">
        <v>43630</v>
      </c>
      <c r="F1076" s="45" t="s">
        <v>39</v>
      </c>
      <c r="G1076" s="47">
        <v>1588.3</v>
      </c>
      <c r="H1076" s="48">
        <v>67.502750000000006</v>
      </c>
      <c r="I1076" s="48">
        <v>1655.8027500000001</v>
      </c>
      <c r="J1076" s="48">
        <v>0</v>
      </c>
      <c r="K1076" s="49" t="s">
        <v>10</v>
      </c>
    </row>
    <row r="1077" spans="1:11" x14ac:dyDescent="0.35">
      <c r="A1077" s="44">
        <f t="shared" si="16"/>
        <v>1070</v>
      </c>
      <c r="B1077" s="74" t="s">
        <v>142</v>
      </c>
      <c r="C1077" s="50" t="s">
        <v>8</v>
      </c>
      <c r="D1077" s="46">
        <v>41688</v>
      </c>
      <c r="E1077" s="46">
        <v>41838</v>
      </c>
      <c r="F1077" s="45">
        <v>20.399999999999999</v>
      </c>
      <c r="G1077" s="47">
        <v>277.83999999999997</v>
      </c>
      <c r="H1077" s="48">
        <v>11.808199999999999</v>
      </c>
      <c r="I1077" s="48">
        <v>289.64819999999997</v>
      </c>
      <c r="J1077" s="48">
        <v>26.3948</v>
      </c>
      <c r="K1077" s="49" t="s">
        <v>10</v>
      </c>
    </row>
    <row r="1078" spans="1:11" x14ac:dyDescent="0.35">
      <c r="A1078" s="44">
        <f t="shared" si="16"/>
        <v>1071</v>
      </c>
      <c r="B1078" s="74" t="s">
        <v>142</v>
      </c>
      <c r="C1078" s="45" t="s">
        <v>38</v>
      </c>
      <c r="D1078" s="46">
        <v>43728</v>
      </c>
      <c r="E1078" s="46">
        <v>43728</v>
      </c>
      <c r="F1078" s="45" t="s">
        <v>41</v>
      </c>
      <c r="G1078" s="47" t="s">
        <v>42</v>
      </c>
      <c r="H1078" s="48">
        <v>0</v>
      </c>
      <c r="I1078" s="48" t="s">
        <v>43</v>
      </c>
      <c r="J1078" s="48">
        <v>0</v>
      </c>
      <c r="K1078" s="49" t="s">
        <v>10</v>
      </c>
    </row>
    <row r="1079" spans="1:11" x14ac:dyDescent="0.35">
      <c r="A1079" s="44">
        <f t="shared" si="16"/>
        <v>1072</v>
      </c>
      <c r="B1079" s="74" t="s">
        <v>142</v>
      </c>
      <c r="C1079" s="45" t="s">
        <v>38</v>
      </c>
      <c r="D1079" s="46">
        <v>43623</v>
      </c>
      <c r="E1079" s="46">
        <v>44107</v>
      </c>
      <c r="F1079" s="45" t="s">
        <v>41</v>
      </c>
      <c r="G1079" s="47" t="s">
        <v>42</v>
      </c>
      <c r="H1079" s="48">
        <v>0</v>
      </c>
      <c r="I1079" s="48" t="s">
        <v>43</v>
      </c>
      <c r="J1079" s="48">
        <v>0</v>
      </c>
      <c r="K1079" s="49" t="s">
        <v>10</v>
      </c>
    </row>
    <row r="1080" spans="1:11" x14ac:dyDescent="0.35">
      <c r="A1080" s="44">
        <f t="shared" si="16"/>
        <v>1073</v>
      </c>
      <c r="B1080" s="74" t="s">
        <v>142</v>
      </c>
      <c r="C1080" s="45" t="s">
        <v>8</v>
      </c>
      <c r="D1080" s="46">
        <v>44082</v>
      </c>
      <c r="E1080" s="46">
        <v>44083</v>
      </c>
      <c r="F1080" s="45" t="s">
        <v>56</v>
      </c>
      <c r="G1080" s="47">
        <v>332.37</v>
      </c>
      <c r="H1080" s="48">
        <v>14.125724999999999</v>
      </c>
      <c r="I1080" s="48">
        <v>346.49572499999999</v>
      </c>
      <c r="J1080" s="48">
        <v>31.575150000000001</v>
      </c>
      <c r="K1080" s="49" t="s">
        <v>10</v>
      </c>
    </row>
    <row r="1081" spans="1:11" ht="30" x14ac:dyDescent="0.35">
      <c r="A1081" s="44">
        <f t="shared" si="16"/>
        <v>1074</v>
      </c>
      <c r="B1081" s="74" t="s">
        <v>142</v>
      </c>
      <c r="C1081" s="45" t="s">
        <v>49</v>
      </c>
      <c r="D1081" s="51">
        <v>41738</v>
      </c>
      <c r="E1081" s="51">
        <v>43362</v>
      </c>
      <c r="F1081" s="45" t="s">
        <v>128</v>
      </c>
      <c r="G1081" s="47">
        <v>846.01</v>
      </c>
      <c r="H1081" s="48">
        <v>35.955424999999998</v>
      </c>
      <c r="I1081" s="48">
        <v>881.96542499999998</v>
      </c>
      <c r="J1081" s="48">
        <v>4.9608999999999996</v>
      </c>
      <c r="K1081" s="52" t="s">
        <v>10</v>
      </c>
    </row>
    <row r="1082" spans="1:11" x14ac:dyDescent="0.35">
      <c r="A1082" s="44">
        <f t="shared" si="16"/>
        <v>1075</v>
      </c>
      <c r="B1082" s="74" t="s">
        <v>142</v>
      </c>
      <c r="C1082" s="45" t="s">
        <v>38</v>
      </c>
      <c r="D1082" s="46">
        <v>42427</v>
      </c>
      <c r="E1082" s="46">
        <v>44046</v>
      </c>
      <c r="F1082" s="45" t="s">
        <v>41</v>
      </c>
      <c r="G1082" s="47" t="s">
        <v>42</v>
      </c>
      <c r="H1082" s="48">
        <v>0</v>
      </c>
      <c r="I1082" s="48" t="s">
        <v>43</v>
      </c>
      <c r="J1082" s="48">
        <v>0</v>
      </c>
      <c r="K1082" s="49" t="s">
        <v>10</v>
      </c>
    </row>
    <row r="1083" spans="1:11" x14ac:dyDescent="0.35">
      <c r="A1083" s="44">
        <f t="shared" si="16"/>
        <v>1076</v>
      </c>
      <c r="B1083" s="74" t="s">
        <v>142</v>
      </c>
      <c r="C1083" s="45" t="s">
        <v>38</v>
      </c>
      <c r="D1083" s="46">
        <v>43706</v>
      </c>
      <c r="E1083" s="46">
        <v>43866</v>
      </c>
      <c r="F1083" s="45" t="s">
        <v>41</v>
      </c>
      <c r="G1083" s="47" t="s">
        <v>42</v>
      </c>
      <c r="H1083" s="48">
        <v>0</v>
      </c>
      <c r="I1083" s="48" t="s">
        <v>43</v>
      </c>
      <c r="J1083" s="48">
        <v>0</v>
      </c>
      <c r="K1083" s="49" t="s">
        <v>10</v>
      </c>
    </row>
    <row r="1084" spans="1:11" x14ac:dyDescent="0.35">
      <c r="A1084" s="44">
        <f t="shared" si="16"/>
        <v>1077</v>
      </c>
      <c r="B1084" s="74" t="s">
        <v>142</v>
      </c>
      <c r="C1084" s="45" t="s">
        <v>40</v>
      </c>
      <c r="D1084" s="46">
        <v>42552</v>
      </c>
      <c r="E1084" s="46">
        <v>42916</v>
      </c>
      <c r="F1084" s="45">
        <v>20.9</v>
      </c>
      <c r="G1084" s="47">
        <v>28.5</v>
      </c>
      <c r="H1084" s="48">
        <v>1.2112499999999999</v>
      </c>
      <c r="I1084" s="48">
        <v>29.71125</v>
      </c>
      <c r="J1084" s="48">
        <v>2.7075</v>
      </c>
      <c r="K1084" s="49" t="s">
        <v>10</v>
      </c>
    </row>
    <row r="1085" spans="1:11" x14ac:dyDescent="0.35">
      <c r="A1085" s="44">
        <f t="shared" si="16"/>
        <v>1078</v>
      </c>
      <c r="B1085" s="74" t="s">
        <v>142</v>
      </c>
      <c r="C1085" s="45" t="s">
        <v>38</v>
      </c>
      <c r="D1085" s="46">
        <v>43728</v>
      </c>
      <c r="E1085" s="46">
        <v>43734</v>
      </c>
      <c r="F1085" s="45" t="s">
        <v>41</v>
      </c>
      <c r="G1085" s="47" t="s">
        <v>42</v>
      </c>
      <c r="H1085" s="48">
        <v>0</v>
      </c>
      <c r="I1085" s="48" t="s">
        <v>43</v>
      </c>
      <c r="J1085" s="48">
        <v>0</v>
      </c>
      <c r="K1085" s="49" t="s">
        <v>10</v>
      </c>
    </row>
    <row r="1086" spans="1:11" x14ac:dyDescent="0.35">
      <c r="A1086" s="44">
        <f t="shared" si="16"/>
        <v>1079</v>
      </c>
      <c r="B1086" s="74" t="s">
        <v>142</v>
      </c>
      <c r="C1086" s="45" t="s">
        <v>38</v>
      </c>
      <c r="D1086" s="46">
        <v>43916</v>
      </c>
      <c r="E1086" s="46">
        <v>43916</v>
      </c>
      <c r="F1086" s="45" t="s">
        <v>41</v>
      </c>
      <c r="G1086" s="47" t="s">
        <v>42</v>
      </c>
      <c r="H1086" s="48">
        <v>0</v>
      </c>
      <c r="I1086" s="48" t="s">
        <v>43</v>
      </c>
      <c r="J1086" s="48">
        <v>0</v>
      </c>
      <c r="K1086" s="49" t="s">
        <v>10</v>
      </c>
    </row>
    <row r="1087" spans="1:11" x14ac:dyDescent="0.35">
      <c r="A1087" s="44">
        <f t="shared" si="16"/>
        <v>1080</v>
      </c>
      <c r="B1087" s="74" t="s">
        <v>142</v>
      </c>
      <c r="C1087" s="45" t="s">
        <v>38</v>
      </c>
      <c r="D1087" s="46">
        <v>42102</v>
      </c>
      <c r="E1087" s="46">
        <v>43231</v>
      </c>
      <c r="F1087" s="45" t="s">
        <v>41</v>
      </c>
      <c r="G1087" s="47" t="s">
        <v>42</v>
      </c>
      <c r="H1087" s="48">
        <v>0</v>
      </c>
      <c r="I1087" s="48" t="s">
        <v>43</v>
      </c>
      <c r="J1087" s="48">
        <v>0</v>
      </c>
      <c r="K1087" s="49" t="s">
        <v>10</v>
      </c>
    </row>
    <row r="1088" spans="1:11" x14ac:dyDescent="0.35">
      <c r="A1088" s="44">
        <f t="shared" si="16"/>
        <v>1081</v>
      </c>
      <c r="B1088" s="74" t="s">
        <v>142</v>
      </c>
      <c r="C1088" s="45" t="s">
        <v>8</v>
      </c>
      <c r="D1088" s="51">
        <v>42917</v>
      </c>
      <c r="E1088" s="51">
        <v>43404</v>
      </c>
      <c r="F1088" s="45">
        <v>31.3</v>
      </c>
      <c r="G1088" s="47">
        <v>1036.1199999999999</v>
      </c>
      <c r="H1088" s="48">
        <v>44.0351</v>
      </c>
      <c r="I1088" s="48">
        <v>1080.1550999999999</v>
      </c>
      <c r="J1088" s="48">
        <v>98.431399999999996</v>
      </c>
      <c r="K1088" s="52" t="s">
        <v>10</v>
      </c>
    </row>
    <row r="1089" spans="1:11" x14ac:dyDescent="0.35">
      <c r="A1089" s="44">
        <f t="shared" si="16"/>
        <v>1082</v>
      </c>
      <c r="B1089" s="74" t="s">
        <v>142</v>
      </c>
      <c r="C1089" s="45" t="s">
        <v>38</v>
      </c>
      <c r="D1089" s="46">
        <v>43093</v>
      </c>
      <c r="E1089" s="46">
        <v>43849</v>
      </c>
      <c r="F1089" s="45" t="s">
        <v>41</v>
      </c>
      <c r="G1089" s="47" t="s">
        <v>42</v>
      </c>
      <c r="H1089" s="48">
        <v>0</v>
      </c>
      <c r="I1089" s="48" t="s">
        <v>43</v>
      </c>
      <c r="J1089" s="48">
        <v>0</v>
      </c>
      <c r="K1089" s="49" t="s">
        <v>10</v>
      </c>
    </row>
    <row r="1090" spans="1:11" x14ac:dyDescent="0.35">
      <c r="A1090" s="44">
        <f t="shared" si="16"/>
        <v>1083</v>
      </c>
      <c r="B1090" s="74" t="s">
        <v>142</v>
      </c>
      <c r="C1090" s="45" t="s">
        <v>38</v>
      </c>
      <c r="D1090" s="46">
        <v>42670</v>
      </c>
      <c r="E1090" s="46">
        <v>43173</v>
      </c>
      <c r="F1090" s="45" t="s">
        <v>41</v>
      </c>
      <c r="G1090" s="47" t="s">
        <v>42</v>
      </c>
      <c r="H1090" s="48">
        <v>0</v>
      </c>
      <c r="I1090" s="48" t="s">
        <v>43</v>
      </c>
      <c r="J1090" s="48">
        <v>0</v>
      </c>
      <c r="K1090" s="49" t="s">
        <v>10</v>
      </c>
    </row>
    <row r="1091" spans="1:11" x14ac:dyDescent="0.35">
      <c r="A1091" s="44">
        <f t="shared" si="16"/>
        <v>1084</v>
      </c>
      <c r="B1091" s="74" t="s">
        <v>142</v>
      </c>
      <c r="C1091" s="45" t="s">
        <v>38</v>
      </c>
      <c r="D1091" s="46">
        <v>43671</v>
      </c>
      <c r="E1091" s="46">
        <v>43671</v>
      </c>
      <c r="F1091" s="45" t="s">
        <v>41</v>
      </c>
      <c r="G1091" s="47" t="s">
        <v>42</v>
      </c>
      <c r="H1091" s="48">
        <v>0</v>
      </c>
      <c r="I1091" s="48" t="s">
        <v>43</v>
      </c>
      <c r="J1091" s="48">
        <v>0</v>
      </c>
      <c r="K1091" s="49" t="s">
        <v>10</v>
      </c>
    </row>
    <row r="1092" spans="1:11" x14ac:dyDescent="0.35">
      <c r="A1092" s="44">
        <f t="shared" si="16"/>
        <v>1085</v>
      </c>
      <c r="B1092" s="74" t="s">
        <v>142</v>
      </c>
      <c r="C1092" s="45" t="s">
        <v>62</v>
      </c>
      <c r="D1092" s="51">
        <v>41480</v>
      </c>
      <c r="E1092" s="51">
        <v>42155</v>
      </c>
      <c r="F1092" s="45" t="s">
        <v>63</v>
      </c>
      <c r="G1092" s="47">
        <v>2460.66</v>
      </c>
      <c r="H1092" s="48">
        <v>104.57805</v>
      </c>
      <c r="I1092" s="48">
        <v>2565.2380499999999</v>
      </c>
      <c r="J1092" s="48">
        <v>233.7627</v>
      </c>
      <c r="K1092" s="52" t="s">
        <v>10</v>
      </c>
    </row>
    <row r="1093" spans="1:11" ht="30" x14ac:dyDescent="0.35">
      <c r="A1093" s="44">
        <f t="shared" si="16"/>
        <v>1086</v>
      </c>
      <c r="B1093" s="74" t="s">
        <v>142</v>
      </c>
      <c r="C1093" s="45" t="s">
        <v>49</v>
      </c>
      <c r="D1093" s="51">
        <v>41520</v>
      </c>
      <c r="E1093" s="51">
        <v>42635</v>
      </c>
      <c r="F1093" s="45" t="s">
        <v>51</v>
      </c>
      <c r="G1093" s="47">
        <v>286.79000000000002</v>
      </c>
      <c r="H1093" s="48">
        <v>12.188575</v>
      </c>
      <c r="I1093" s="48">
        <v>298.97857500000003</v>
      </c>
      <c r="J1093" s="48">
        <v>4.9608999999999996</v>
      </c>
      <c r="K1093" s="52" t="s">
        <v>10</v>
      </c>
    </row>
    <row r="1094" spans="1:11" x14ac:dyDescent="0.35">
      <c r="A1094" s="44">
        <f t="shared" si="16"/>
        <v>1087</v>
      </c>
      <c r="B1094" s="74" t="s">
        <v>142</v>
      </c>
      <c r="C1094" s="45" t="s">
        <v>38</v>
      </c>
      <c r="D1094" s="46">
        <v>43704</v>
      </c>
      <c r="E1094" s="46">
        <v>43992</v>
      </c>
      <c r="F1094" s="45" t="s">
        <v>41</v>
      </c>
      <c r="G1094" s="47" t="s">
        <v>42</v>
      </c>
      <c r="H1094" s="48">
        <v>0</v>
      </c>
      <c r="I1094" s="48" t="s">
        <v>43</v>
      </c>
      <c r="J1094" s="48">
        <v>0</v>
      </c>
      <c r="K1094" s="49" t="s">
        <v>10</v>
      </c>
    </row>
    <row r="1095" spans="1:11" x14ac:dyDescent="0.35">
      <c r="A1095" s="44">
        <f t="shared" si="16"/>
        <v>1088</v>
      </c>
      <c r="B1095" s="74" t="s">
        <v>142</v>
      </c>
      <c r="C1095" s="53" t="s">
        <v>38</v>
      </c>
      <c r="D1095" s="51">
        <v>42937</v>
      </c>
      <c r="E1095" s="51">
        <v>43137</v>
      </c>
      <c r="F1095" s="45" t="s">
        <v>39</v>
      </c>
      <c r="G1095" s="47">
        <v>65.52</v>
      </c>
      <c r="H1095" s="48">
        <v>2.7846000000000002</v>
      </c>
      <c r="I1095" s="48">
        <v>68.304599999999994</v>
      </c>
      <c r="J1095" s="48">
        <v>0</v>
      </c>
      <c r="K1095" s="49" t="s">
        <v>10</v>
      </c>
    </row>
    <row r="1096" spans="1:11" x14ac:dyDescent="0.35">
      <c r="A1096" s="44">
        <f t="shared" si="16"/>
        <v>1089</v>
      </c>
      <c r="B1096" s="74" t="s">
        <v>142</v>
      </c>
      <c r="C1096" s="45" t="s">
        <v>38</v>
      </c>
      <c r="D1096" s="46">
        <v>43771</v>
      </c>
      <c r="E1096" s="46">
        <v>43771</v>
      </c>
      <c r="F1096" s="45" t="s">
        <v>41</v>
      </c>
      <c r="G1096" s="47" t="s">
        <v>42</v>
      </c>
      <c r="H1096" s="48">
        <v>0</v>
      </c>
      <c r="I1096" s="48" t="s">
        <v>43</v>
      </c>
      <c r="J1096" s="48">
        <v>0</v>
      </c>
      <c r="K1096" s="49" t="s">
        <v>10</v>
      </c>
    </row>
    <row r="1097" spans="1:11" x14ac:dyDescent="0.35">
      <c r="A1097" s="44">
        <f t="shared" si="16"/>
        <v>1090</v>
      </c>
      <c r="B1097" s="74" t="s">
        <v>142</v>
      </c>
      <c r="C1097" s="45" t="s">
        <v>40</v>
      </c>
      <c r="D1097" s="46">
        <v>41456</v>
      </c>
      <c r="E1097" s="46">
        <v>42551</v>
      </c>
      <c r="F1097" s="45">
        <v>20.9</v>
      </c>
      <c r="G1097" s="47">
        <v>760.74</v>
      </c>
      <c r="H1097" s="48">
        <v>32.331449999999997</v>
      </c>
      <c r="I1097" s="48">
        <v>793.07145000000003</v>
      </c>
      <c r="J1097" s="48">
        <v>72.270300000000006</v>
      </c>
      <c r="K1097" s="49" t="s">
        <v>10</v>
      </c>
    </row>
    <row r="1098" spans="1:11" x14ac:dyDescent="0.35">
      <c r="A1098" s="44">
        <f t="shared" ref="A1098:A1161" si="17">A1097+1</f>
        <v>1091</v>
      </c>
      <c r="B1098" s="74" t="s">
        <v>142</v>
      </c>
      <c r="C1098" s="45" t="s">
        <v>38</v>
      </c>
      <c r="D1098" s="46">
        <v>43761</v>
      </c>
      <c r="E1098" s="46">
        <v>44021</v>
      </c>
      <c r="F1098" s="45" t="s">
        <v>41</v>
      </c>
      <c r="G1098" s="47" t="s">
        <v>42</v>
      </c>
      <c r="H1098" s="48">
        <v>0</v>
      </c>
      <c r="I1098" s="48" t="s">
        <v>43</v>
      </c>
      <c r="J1098" s="48">
        <v>0</v>
      </c>
      <c r="K1098" s="49" t="s">
        <v>10</v>
      </c>
    </row>
    <row r="1099" spans="1:11" x14ac:dyDescent="0.35">
      <c r="A1099" s="44">
        <f t="shared" si="17"/>
        <v>1092</v>
      </c>
      <c r="B1099" s="74" t="s">
        <v>142</v>
      </c>
      <c r="C1099" s="45" t="s">
        <v>38</v>
      </c>
      <c r="D1099" s="46">
        <v>43748</v>
      </c>
      <c r="E1099" s="46">
        <v>43820</v>
      </c>
      <c r="F1099" s="45" t="s">
        <v>41</v>
      </c>
      <c r="G1099" s="47" t="s">
        <v>42</v>
      </c>
      <c r="H1099" s="48">
        <v>0</v>
      </c>
      <c r="I1099" s="48" t="s">
        <v>43</v>
      </c>
      <c r="J1099" s="48">
        <v>0</v>
      </c>
      <c r="K1099" s="49" t="s">
        <v>10</v>
      </c>
    </row>
    <row r="1100" spans="1:11" x14ac:dyDescent="0.35">
      <c r="A1100" s="44">
        <f t="shared" si="17"/>
        <v>1093</v>
      </c>
      <c r="B1100" s="74" t="s">
        <v>142</v>
      </c>
      <c r="C1100" s="45" t="s">
        <v>8</v>
      </c>
      <c r="D1100" s="46">
        <v>44077</v>
      </c>
      <c r="E1100" s="46">
        <v>44084</v>
      </c>
      <c r="F1100" s="45" t="s">
        <v>56</v>
      </c>
      <c r="G1100" s="47">
        <v>252.15</v>
      </c>
      <c r="H1100" s="48">
        <v>10.716374999999999</v>
      </c>
      <c r="I1100" s="48">
        <v>262.86637500000001</v>
      </c>
      <c r="J1100" s="48">
        <v>23.954249999999998</v>
      </c>
      <c r="K1100" s="49" t="s">
        <v>10</v>
      </c>
    </row>
    <row r="1101" spans="1:11" x14ac:dyDescent="0.35">
      <c r="A1101" s="44">
        <f t="shared" si="17"/>
        <v>1094</v>
      </c>
      <c r="B1101" s="74" t="s">
        <v>142</v>
      </c>
      <c r="C1101" s="45" t="s">
        <v>8</v>
      </c>
      <c r="D1101" s="51">
        <v>42339</v>
      </c>
      <c r="E1101" s="51">
        <v>41820</v>
      </c>
      <c r="F1101" s="45">
        <v>20.399999999999999</v>
      </c>
      <c r="G1101" s="47">
        <v>4118.74</v>
      </c>
      <c r="H1101" s="48">
        <v>175.04644999999999</v>
      </c>
      <c r="I1101" s="48">
        <v>4293.7864499999996</v>
      </c>
      <c r="J1101" s="48">
        <v>391.28030000000001</v>
      </c>
      <c r="K1101" s="52" t="s">
        <v>10</v>
      </c>
    </row>
    <row r="1102" spans="1:11" x14ac:dyDescent="0.35">
      <c r="A1102" s="44">
        <f t="shared" si="17"/>
        <v>1095</v>
      </c>
      <c r="B1102" s="74" t="s">
        <v>142</v>
      </c>
      <c r="C1102" s="50" t="s">
        <v>8</v>
      </c>
      <c r="D1102" s="46">
        <v>41521</v>
      </c>
      <c r="E1102" s="46">
        <v>42704</v>
      </c>
      <c r="F1102" s="45">
        <v>20.399999999999999</v>
      </c>
      <c r="G1102" s="47">
        <v>545.5</v>
      </c>
      <c r="H1102" s="48">
        <v>23.18375</v>
      </c>
      <c r="I1102" s="48">
        <v>568.68375000000003</v>
      </c>
      <c r="J1102" s="48">
        <v>51.822499999999998</v>
      </c>
      <c r="K1102" s="52" t="s">
        <v>10</v>
      </c>
    </row>
    <row r="1103" spans="1:11" x14ac:dyDescent="0.35">
      <c r="A1103" s="44">
        <f t="shared" si="17"/>
        <v>1096</v>
      </c>
      <c r="B1103" s="74" t="s">
        <v>142</v>
      </c>
      <c r="C1103" s="45" t="s">
        <v>8</v>
      </c>
      <c r="D1103" s="51">
        <v>41984</v>
      </c>
      <c r="E1103" s="51">
        <v>44055</v>
      </c>
      <c r="F1103" s="45" t="s">
        <v>129</v>
      </c>
      <c r="G1103" s="47">
        <v>7063.26</v>
      </c>
      <c r="H1103" s="48">
        <v>300.18855000000002</v>
      </c>
      <c r="I1103" s="48">
        <v>7363.4485500000001</v>
      </c>
      <c r="J1103" s="48">
        <v>671.00969999999995</v>
      </c>
      <c r="K1103" s="52" t="s">
        <v>10</v>
      </c>
    </row>
    <row r="1104" spans="1:11" x14ac:dyDescent="0.35">
      <c r="A1104" s="44">
        <f t="shared" si="17"/>
        <v>1097</v>
      </c>
      <c r="B1104" s="74" t="s">
        <v>142</v>
      </c>
      <c r="C1104" s="45" t="s">
        <v>40</v>
      </c>
      <c r="D1104" s="46">
        <v>42186</v>
      </c>
      <c r="E1104" s="46">
        <v>42551</v>
      </c>
      <c r="F1104" s="45">
        <v>20.9</v>
      </c>
      <c r="G1104" s="47">
        <v>81.75</v>
      </c>
      <c r="H1104" s="48">
        <v>3.4743750000000002</v>
      </c>
      <c r="I1104" s="48">
        <v>85.224374999999995</v>
      </c>
      <c r="J1104" s="48">
        <v>7.7662500000000003</v>
      </c>
      <c r="K1104" s="49" t="s">
        <v>10</v>
      </c>
    </row>
    <row r="1105" spans="1:11" ht="20" x14ac:dyDescent="0.35">
      <c r="A1105" s="44">
        <f t="shared" si="17"/>
        <v>1098</v>
      </c>
      <c r="B1105" s="74" t="s">
        <v>142</v>
      </c>
      <c r="C1105" s="45" t="s">
        <v>83</v>
      </c>
      <c r="D1105" s="51">
        <v>41609</v>
      </c>
      <c r="E1105" s="51">
        <v>44021</v>
      </c>
      <c r="F1105" s="45" t="s">
        <v>94</v>
      </c>
      <c r="G1105" s="47">
        <v>7095.38</v>
      </c>
      <c r="H1105" s="48">
        <v>301.55365</v>
      </c>
      <c r="I1105" s="48">
        <v>7396.9336499999999</v>
      </c>
      <c r="J1105" s="48">
        <v>674.06110000000001</v>
      </c>
      <c r="K1105" s="52" t="s">
        <v>10</v>
      </c>
    </row>
    <row r="1106" spans="1:11" x14ac:dyDescent="0.35">
      <c r="A1106" s="44">
        <f t="shared" si="17"/>
        <v>1099</v>
      </c>
      <c r="B1106" s="74" t="s">
        <v>142</v>
      </c>
      <c r="C1106" s="45" t="s">
        <v>38</v>
      </c>
      <c r="D1106" s="46">
        <v>43021</v>
      </c>
      <c r="E1106" s="46">
        <v>43784</v>
      </c>
      <c r="F1106" s="45" t="s">
        <v>41</v>
      </c>
      <c r="G1106" s="47" t="s">
        <v>42</v>
      </c>
      <c r="H1106" s="48">
        <v>0</v>
      </c>
      <c r="I1106" s="48" t="s">
        <v>43</v>
      </c>
      <c r="J1106" s="48">
        <v>0</v>
      </c>
      <c r="K1106" s="49" t="s">
        <v>10</v>
      </c>
    </row>
    <row r="1107" spans="1:11" x14ac:dyDescent="0.35">
      <c r="A1107" s="44">
        <f t="shared" si="17"/>
        <v>1100</v>
      </c>
      <c r="B1107" s="74" t="s">
        <v>142</v>
      </c>
      <c r="C1107" s="45" t="s">
        <v>38</v>
      </c>
      <c r="D1107" s="46">
        <v>43741</v>
      </c>
      <c r="E1107" s="46">
        <v>44076</v>
      </c>
      <c r="F1107" s="45" t="s">
        <v>41</v>
      </c>
      <c r="G1107" s="47" t="s">
        <v>42</v>
      </c>
      <c r="H1107" s="48">
        <v>0</v>
      </c>
      <c r="I1107" s="48" t="s">
        <v>43</v>
      </c>
      <c r="J1107" s="48">
        <v>0</v>
      </c>
      <c r="K1107" s="49" t="s">
        <v>10</v>
      </c>
    </row>
    <row r="1108" spans="1:11" x14ac:dyDescent="0.35">
      <c r="A1108" s="44">
        <f t="shared" si="17"/>
        <v>1101</v>
      </c>
      <c r="B1108" s="74" t="s">
        <v>142</v>
      </c>
      <c r="C1108" s="45" t="s">
        <v>38</v>
      </c>
      <c r="D1108" s="46">
        <v>43557</v>
      </c>
      <c r="E1108" s="46">
        <v>44107</v>
      </c>
      <c r="F1108" s="45" t="s">
        <v>41</v>
      </c>
      <c r="G1108" s="47" t="s">
        <v>42</v>
      </c>
      <c r="H1108" s="48">
        <v>0</v>
      </c>
      <c r="I1108" s="48" t="s">
        <v>43</v>
      </c>
      <c r="J1108" s="48">
        <v>0</v>
      </c>
      <c r="K1108" s="49" t="s">
        <v>10</v>
      </c>
    </row>
    <row r="1109" spans="1:11" x14ac:dyDescent="0.35">
      <c r="A1109" s="44">
        <f t="shared" si="17"/>
        <v>1102</v>
      </c>
      <c r="B1109" s="74" t="s">
        <v>142</v>
      </c>
      <c r="C1109" s="45" t="s">
        <v>38</v>
      </c>
      <c r="D1109" s="46">
        <v>42536</v>
      </c>
      <c r="E1109" s="46">
        <v>42984</v>
      </c>
      <c r="F1109" s="45" t="s">
        <v>41</v>
      </c>
      <c r="G1109" s="47" t="s">
        <v>42</v>
      </c>
      <c r="H1109" s="48">
        <v>0</v>
      </c>
      <c r="I1109" s="48" t="s">
        <v>43</v>
      </c>
      <c r="J1109" s="48">
        <v>0</v>
      </c>
      <c r="K1109" s="49" t="s">
        <v>10</v>
      </c>
    </row>
    <row r="1110" spans="1:11" x14ac:dyDescent="0.35">
      <c r="A1110" s="44">
        <f t="shared" si="17"/>
        <v>1103</v>
      </c>
      <c r="B1110" s="74" t="s">
        <v>142</v>
      </c>
      <c r="C1110" s="53" t="s">
        <v>38</v>
      </c>
      <c r="D1110" s="51">
        <v>41515</v>
      </c>
      <c r="E1110" s="51">
        <v>41711</v>
      </c>
      <c r="F1110" s="45" t="s">
        <v>39</v>
      </c>
      <c r="G1110" s="47">
        <v>128.52000000000001</v>
      </c>
      <c r="H1110" s="48">
        <v>5.4621000000000004</v>
      </c>
      <c r="I1110" s="48">
        <v>133.9821</v>
      </c>
      <c r="J1110" s="48">
        <v>0</v>
      </c>
      <c r="K1110" s="49" t="s">
        <v>10</v>
      </c>
    </row>
    <row r="1111" spans="1:11" x14ac:dyDescent="0.35">
      <c r="A1111" s="44">
        <f t="shared" si="17"/>
        <v>1104</v>
      </c>
      <c r="B1111" s="74" t="s">
        <v>142</v>
      </c>
      <c r="C1111" s="53" t="s">
        <v>38</v>
      </c>
      <c r="D1111" s="46">
        <v>43373</v>
      </c>
      <c r="E1111" s="46">
        <v>43957</v>
      </c>
      <c r="F1111" s="45" t="s">
        <v>54</v>
      </c>
      <c r="G1111" s="47" t="s">
        <v>55</v>
      </c>
      <c r="H1111" s="48">
        <v>0</v>
      </c>
      <c r="I1111" s="48" t="s">
        <v>43</v>
      </c>
      <c r="J1111" s="48">
        <v>0</v>
      </c>
      <c r="K1111" s="49" t="s">
        <v>10</v>
      </c>
    </row>
    <row r="1112" spans="1:11" x14ac:dyDescent="0.35">
      <c r="A1112" s="44">
        <f t="shared" si="17"/>
        <v>1105</v>
      </c>
      <c r="B1112" s="74" t="s">
        <v>142</v>
      </c>
      <c r="C1112" s="53" t="s">
        <v>38</v>
      </c>
      <c r="D1112" s="51">
        <v>43267</v>
      </c>
      <c r="E1112" s="51">
        <v>43267</v>
      </c>
      <c r="F1112" s="45" t="s">
        <v>39</v>
      </c>
      <c r="G1112" s="47">
        <v>33.82</v>
      </c>
      <c r="H1112" s="48">
        <v>1.4373499999999999</v>
      </c>
      <c r="I1112" s="48">
        <v>35.257350000000002</v>
      </c>
      <c r="J1112" s="48">
        <v>0</v>
      </c>
      <c r="K1112" s="49" t="s">
        <v>10</v>
      </c>
    </row>
    <row r="1113" spans="1:11" x14ac:dyDescent="0.35">
      <c r="A1113" s="44">
        <f t="shared" si="17"/>
        <v>1106</v>
      </c>
      <c r="B1113" s="74" t="s">
        <v>142</v>
      </c>
      <c r="C1113" s="45" t="s">
        <v>38</v>
      </c>
      <c r="D1113" s="46">
        <v>41496</v>
      </c>
      <c r="E1113" s="46">
        <v>43232</v>
      </c>
      <c r="F1113" s="45" t="s">
        <v>41</v>
      </c>
      <c r="G1113" s="47" t="s">
        <v>42</v>
      </c>
      <c r="H1113" s="48">
        <v>0</v>
      </c>
      <c r="I1113" s="48" t="s">
        <v>43</v>
      </c>
      <c r="J1113" s="48">
        <v>0</v>
      </c>
      <c r="K1113" s="49" t="s">
        <v>10</v>
      </c>
    </row>
    <row r="1114" spans="1:11" x14ac:dyDescent="0.35">
      <c r="A1114" s="44">
        <f t="shared" si="17"/>
        <v>1107</v>
      </c>
      <c r="B1114" s="74" t="s">
        <v>142</v>
      </c>
      <c r="C1114" s="45" t="s">
        <v>38</v>
      </c>
      <c r="D1114" s="46">
        <v>43426</v>
      </c>
      <c r="E1114" s="46">
        <v>43426</v>
      </c>
      <c r="F1114" s="45" t="s">
        <v>41</v>
      </c>
      <c r="G1114" s="47" t="s">
        <v>42</v>
      </c>
      <c r="H1114" s="48">
        <v>0</v>
      </c>
      <c r="I1114" s="48" t="s">
        <v>43</v>
      </c>
      <c r="J1114" s="48">
        <v>0</v>
      </c>
      <c r="K1114" s="49" t="s">
        <v>10</v>
      </c>
    </row>
    <row r="1115" spans="1:11" x14ac:dyDescent="0.35">
      <c r="A1115" s="44">
        <f t="shared" si="17"/>
        <v>1108</v>
      </c>
      <c r="B1115" s="74" t="s">
        <v>142</v>
      </c>
      <c r="C1115" s="45" t="s">
        <v>38</v>
      </c>
      <c r="D1115" s="46">
        <v>43797</v>
      </c>
      <c r="E1115" s="46">
        <v>43853</v>
      </c>
      <c r="F1115" s="45" t="s">
        <v>41</v>
      </c>
      <c r="G1115" s="47" t="s">
        <v>42</v>
      </c>
      <c r="H1115" s="48">
        <v>0</v>
      </c>
      <c r="I1115" s="48" t="s">
        <v>43</v>
      </c>
      <c r="J1115" s="48">
        <v>0</v>
      </c>
      <c r="K1115" s="49" t="s">
        <v>10</v>
      </c>
    </row>
    <row r="1116" spans="1:11" x14ac:dyDescent="0.35">
      <c r="A1116" s="44">
        <f t="shared" si="17"/>
        <v>1109</v>
      </c>
      <c r="B1116" s="74" t="s">
        <v>142</v>
      </c>
      <c r="C1116" s="45" t="s">
        <v>38</v>
      </c>
      <c r="D1116" s="46">
        <v>43473</v>
      </c>
      <c r="E1116" s="46">
        <v>43473</v>
      </c>
      <c r="F1116" s="45" t="s">
        <v>41</v>
      </c>
      <c r="G1116" s="47" t="s">
        <v>42</v>
      </c>
      <c r="H1116" s="48">
        <v>0</v>
      </c>
      <c r="I1116" s="48" t="s">
        <v>43</v>
      </c>
      <c r="J1116" s="48">
        <v>0</v>
      </c>
      <c r="K1116" s="49" t="s">
        <v>10</v>
      </c>
    </row>
    <row r="1117" spans="1:11" x14ac:dyDescent="0.35">
      <c r="A1117" s="44">
        <f t="shared" si="17"/>
        <v>1110</v>
      </c>
      <c r="B1117" s="74" t="s">
        <v>142</v>
      </c>
      <c r="C1117" s="45" t="s">
        <v>8</v>
      </c>
      <c r="D1117" s="46">
        <v>44008</v>
      </c>
      <c r="E1117" s="46">
        <v>44008</v>
      </c>
      <c r="F1117" s="45" t="s">
        <v>56</v>
      </c>
      <c r="G1117" s="47">
        <v>26.28</v>
      </c>
      <c r="H1117" s="48">
        <v>1.1169</v>
      </c>
      <c r="I1117" s="48">
        <v>27.396900000000002</v>
      </c>
      <c r="J1117" s="48">
        <v>2.4965999999999999</v>
      </c>
      <c r="K1117" s="49" t="s">
        <v>10</v>
      </c>
    </row>
    <row r="1118" spans="1:11" x14ac:dyDescent="0.35">
      <c r="A1118" s="44">
        <f t="shared" si="17"/>
        <v>1111</v>
      </c>
      <c r="B1118" s="74" t="s">
        <v>142</v>
      </c>
      <c r="C1118" s="53" t="s">
        <v>38</v>
      </c>
      <c r="D1118" s="51">
        <v>41590</v>
      </c>
      <c r="E1118" s="51">
        <v>42304</v>
      </c>
      <c r="F1118" s="45" t="s">
        <v>39</v>
      </c>
      <c r="G1118" s="47">
        <v>383</v>
      </c>
      <c r="H1118" s="48">
        <v>16.2775</v>
      </c>
      <c r="I1118" s="48">
        <v>399.27749999999997</v>
      </c>
      <c r="J1118" s="48">
        <v>0</v>
      </c>
      <c r="K1118" s="49" t="s">
        <v>10</v>
      </c>
    </row>
    <row r="1119" spans="1:11" x14ac:dyDescent="0.35">
      <c r="A1119" s="44">
        <f t="shared" si="17"/>
        <v>1112</v>
      </c>
      <c r="B1119" s="74" t="s">
        <v>142</v>
      </c>
      <c r="C1119" s="45" t="s">
        <v>8</v>
      </c>
      <c r="D1119" s="46">
        <v>44008</v>
      </c>
      <c r="E1119" s="46">
        <v>44008</v>
      </c>
      <c r="F1119" s="45" t="s">
        <v>56</v>
      </c>
      <c r="G1119" s="47">
        <v>45.05</v>
      </c>
      <c r="H1119" s="48">
        <v>1.914625</v>
      </c>
      <c r="I1119" s="48">
        <v>46.964624999999998</v>
      </c>
      <c r="J1119" s="48">
        <v>4.2797499999999999</v>
      </c>
      <c r="K1119" s="49" t="s">
        <v>10</v>
      </c>
    </row>
    <row r="1120" spans="1:11" x14ac:dyDescent="0.35">
      <c r="A1120" s="44">
        <f t="shared" si="17"/>
        <v>1113</v>
      </c>
      <c r="B1120" s="74" t="s">
        <v>142</v>
      </c>
      <c r="C1120" s="45" t="s">
        <v>38</v>
      </c>
      <c r="D1120" s="46">
        <v>42346</v>
      </c>
      <c r="E1120" s="46">
        <v>42626</v>
      </c>
      <c r="F1120" s="45" t="s">
        <v>41</v>
      </c>
      <c r="G1120" s="47" t="s">
        <v>42</v>
      </c>
      <c r="H1120" s="48">
        <v>0</v>
      </c>
      <c r="I1120" s="48" t="s">
        <v>43</v>
      </c>
      <c r="J1120" s="48">
        <v>0</v>
      </c>
      <c r="K1120" s="49" t="s">
        <v>10</v>
      </c>
    </row>
    <row r="1121" spans="1:11" x14ac:dyDescent="0.35">
      <c r="A1121" s="44">
        <f t="shared" si="17"/>
        <v>1114</v>
      </c>
      <c r="B1121" s="74" t="s">
        <v>142</v>
      </c>
      <c r="C1121" s="45" t="s">
        <v>38</v>
      </c>
      <c r="D1121" s="46">
        <v>43844</v>
      </c>
      <c r="E1121" s="46">
        <v>43844</v>
      </c>
      <c r="F1121" s="45" t="s">
        <v>41</v>
      </c>
      <c r="G1121" s="47" t="s">
        <v>42</v>
      </c>
      <c r="H1121" s="48">
        <v>0</v>
      </c>
      <c r="I1121" s="48" t="s">
        <v>43</v>
      </c>
      <c r="J1121" s="48">
        <v>0</v>
      </c>
      <c r="K1121" s="49" t="s">
        <v>10</v>
      </c>
    </row>
    <row r="1122" spans="1:11" x14ac:dyDescent="0.35">
      <c r="A1122" s="44">
        <f t="shared" si="17"/>
        <v>1115</v>
      </c>
      <c r="B1122" s="74" t="s">
        <v>142</v>
      </c>
      <c r="C1122" s="45" t="s">
        <v>38</v>
      </c>
      <c r="D1122" s="46">
        <v>43619</v>
      </c>
      <c r="E1122" s="46">
        <v>44088</v>
      </c>
      <c r="F1122" s="45" t="s">
        <v>41</v>
      </c>
      <c r="G1122" s="47" t="s">
        <v>42</v>
      </c>
      <c r="H1122" s="48">
        <v>0</v>
      </c>
      <c r="I1122" s="48" t="s">
        <v>43</v>
      </c>
      <c r="J1122" s="48">
        <v>0</v>
      </c>
      <c r="K1122" s="49" t="s">
        <v>10</v>
      </c>
    </row>
    <row r="1123" spans="1:11" x14ac:dyDescent="0.35">
      <c r="A1123" s="44">
        <f t="shared" si="17"/>
        <v>1116</v>
      </c>
      <c r="B1123" s="74" t="s">
        <v>142</v>
      </c>
      <c r="C1123" s="45" t="s">
        <v>40</v>
      </c>
      <c r="D1123" s="46">
        <v>41821</v>
      </c>
      <c r="E1123" s="46">
        <v>44012</v>
      </c>
      <c r="F1123" s="45">
        <v>20.9</v>
      </c>
      <c r="G1123" s="47">
        <v>6339.45</v>
      </c>
      <c r="H1123" s="48">
        <v>269.426625</v>
      </c>
      <c r="I1123" s="48">
        <v>6608.8766249999999</v>
      </c>
      <c r="J1123" s="48">
        <v>602.24775</v>
      </c>
      <c r="K1123" s="49" t="s">
        <v>10</v>
      </c>
    </row>
    <row r="1124" spans="1:11" ht="20" x14ac:dyDescent="0.35">
      <c r="A1124" s="44">
        <f t="shared" si="17"/>
        <v>1117</v>
      </c>
      <c r="B1124" s="74" t="s">
        <v>142</v>
      </c>
      <c r="C1124" s="45" t="s">
        <v>83</v>
      </c>
      <c r="D1124" s="51">
        <v>41559</v>
      </c>
      <c r="E1124" s="51">
        <v>42063</v>
      </c>
      <c r="F1124" s="45" t="s">
        <v>123</v>
      </c>
      <c r="G1124" s="47">
        <v>4400.78</v>
      </c>
      <c r="H1124" s="48">
        <v>187.03315000000001</v>
      </c>
      <c r="I1124" s="48">
        <v>4587.81315</v>
      </c>
      <c r="J1124" s="48">
        <v>418.07409999999999</v>
      </c>
      <c r="K1124" s="52" t="s">
        <v>10</v>
      </c>
    </row>
    <row r="1125" spans="1:11" x14ac:dyDescent="0.35">
      <c r="A1125" s="44">
        <f t="shared" si="17"/>
        <v>1118</v>
      </c>
      <c r="B1125" s="74" t="s">
        <v>142</v>
      </c>
      <c r="C1125" s="53" t="s">
        <v>38</v>
      </c>
      <c r="D1125" s="51">
        <v>43991</v>
      </c>
      <c r="E1125" s="51">
        <v>43991</v>
      </c>
      <c r="F1125" s="45" t="s">
        <v>39</v>
      </c>
      <c r="G1125" s="47">
        <v>22.26</v>
      </c>
      <c r="H1125" s="48">
        <v>0.94604999999999995</v>
      </c>
      <c r="I1125" s="48">
        <v>23.206050000000001</v>
      </c>
      <c r="J1125" s="48">
        <v>0</v>
      </c>
      <c r="K1125" s="49" t="s">
        <v>10</v>
      </c>
    </row>
    <row r="1126" spans="1:11" x14ac:dyDescent="0.35">
      <c r="A1126" s="44">
        <f t="shared" si="17"/>
        <v>1119</v>
      </c>
      <c r="B1126" s="74" t="s">
        <v>142</v>
      </c>
      <c r="C1126" s="45" t="s">
        <v>38</v>
      </c>
      <c r="D1126" s="46">
        <v>43663</v>
      </c>
      <c r="E1126" s="46">
        <v>44108</v>
      </c>
      <c r="F1126" s="45" t="s">
        <v>41</v>
      </c>
      <c r="G1126" s="47" t="s">
        <v>42</v>
      </c>
      <c r="H1126" s="48">
        <v>0</v>
      </c>
      <c r="I1126" s="48" t="s">
        <v>43</v>
      </c>
      <c r="J1126" s="48">
        <v>0</v>
      </c>
      <c r="K1126" s="49" t="s">
        <v>10</v>
      </c>
    </row>
    <row r="1127" spans="1:11" x14ac:dyDescent="0.35">
      <c r="A1127" s="44">
        <f t="shared" si="17"/>
        <v>1120</v>
      </c>
      <c r="B1127" s="74" t="s">
        <v>142</v>
      </c>
      <c r="C1127" s="45" t="s">
        <v>38</v>
      </c>
      <c r="D1127" s="46">
        <v>43791</v>
      </c>
      <c r="E1127" s="46">
        <v>44090</v>
      </c>
      <c r="F1127" s="45" t="s">
        <v>41</v>
      </c>
      <c r="G1127" s="47" t="s">
        <v>42</v>
      </c>
      <c r="H1127" s="48">
        <v>0</v>
      </c>
      <c r="I1127" s="48" t="s">
        <v>43</v>
      </c>
      <c r="J1127" s="48">
        <v>0</v>
      </c>
      <c r="K1127" s="49" t="s">
        <v>10</v>
      </c>
    </row>
    <row r="1128" spans="1:11" ht="30" x14ac:dyDescent="0.35">
      <c r="A1128" s="44">
        <f t="shared" si="17"/>
        <v>1121</v>
      </c>
      <c r="B1128" s="74" t="s">
        <v>142</v>
      </c>
      <c r="C1128" s="45" t="s">
        <v>75</v>
      </c>
      <c r="D1128" s="51">
        <v>41456</v>
      </c>
      <c r="E1128" s="51">
        <v>43965</v>
      </c>
      <c r="F1128" s="45" t="s">
        <v>87</v>
      </c>
      <c r="G1128" s="47">
        <v>96430.42</v>
      </c>
      <c r="H1128" s="48">
        <v>4098.29</v>
      </c>
      <c r="I1128" s="48">
        <f>G1128+H1128</f>
        <v>100528.70999999999</v>
      </c>
      <c r="J1128" s="48">
        <v>797.47465</v>
      </c>
      <c r="K1128" s="52" t="s">
        <v>10</v>
      </c>
    </row>
    <row r="1129" spans="1:11" x14ac:dyDescent="0.35">
      <c r="A1129" s="44">
        <f t="shared" si="17"/>
        <v>1122</v>
      </c>
      <c r="B1129" s="74" t="s">
        <v>142</v>
      </c>
      <c r="C1129" s="45" t="s">
        <v>38</v>
      </c>
      <c r="D1129" s="51">
        <v>42495</v>
      </c>
      <c r="E1129" s="51">
        <v>42495</v>
      </c>
      <c r="F1129" s="45">
        <v>92</v>
      </c>
      <c r="G1129" s="47">
        <v>38.4</v>
      </c>
      <c r="H1129" s="48">
        <v>1.6319999999999999</v>
      </c>
      <c r="I1129" s="48">
        <v>40.031999999999996</v>
      </c>
      <c r="J1129" s="48">
        <v>0</v>
      </c>
      <c r="K1129" s="52" t="s">
        <v>10</v>
      </c>
    </row>
    <row r="1130" spans="1:11" x14ac:dyDescent="0.35">
      <c r="A1130" s="44">
        <f t="shared" si="17"/>
        <v>1123</v>
      </c>
      <c r="B1130" s="74" t="s">
        <v>142</v>
      </c>
      <c r="C1130" s="45" t="s">
        <v>38</v>
      </c>
      <c r="D1130" s="46">
        <v>43696</v>
      </c>
      <c r="E1130" s="46">
        <v>43896</v>
      </c>
      <c r="F1130" s="45" t="s">
        <v>41</v>
      </c>
      <c r="G1130" s="47" t="s">
        <v>42</v>
      </c>
      <c r="H1130" s="48">
        <v>0</v>
      </c>
      <c r="I1130" s="48" t="s">
        <v>43</v>
      </c>
      <c r="J1130" s="48">
        <v>0</v>
      </c>
      <c r="K1130" s="49" t="s">
        <v>10</v>
      </c>
    </row>
    <row r="1131" spans="1:11" x14ac:dyDescent="0.35">
      <c r="A1131" s="44">
        <f t="shared" si="17"/>
        <v>1124</v>
      </c>
      <c r="B1131" s="74" t="s">
        <v>142</v>
      </c>
      <c r="C1131" s="45" t="s">
        <v>40</v>
      </c>
      <c r="D1131" s="46">
        <v>43647</v>
      </c>
      <c r="E1131" s="46">
        <v>44012</v>
      </c>
      <c r="F1131" s="45">
        <v>20.9</v>
      </c>
      <c r="G1131" s="47">
        <v>128.78</v>
      </c>
      <c r="H1131" s="48">
        <v>5.4731500000000004</v>
      </c>
      <c r="I1131" s="48">
        <v>134.25315000000001</v>
      </c>
      <c r="J1131" s="48">
        <v>12.2341</v>
      </c>
      <c r="K1131" s="49" t="s">
        <v>10</v>
      </c>
    </row>
    <row r="1132" spans="1:11" x14ac:dyDescent="0.35">
      <c r="A1132" s="44">
        <f t="shared" si="17"/>
        <v>1125</v>
      </c>
      <c r="B1132" s="74" t="s">
        <v>142</v>
      </c>
      <c r="C1132" s="45" t="s">
        <v>38</v>
      </c>
      <c r="D1132" s="46">
        <v>43913</v>
      </c>
      <c r="E1132" s="46">
        <v>43913</v>
      </c>
      <c r="F1132" s="45" t="s">
        <v>41</v>
      </c>
      <c r="G1132" s="47" t="s">
        <v>42</v>
      </c>
      <c r="H1132" s="48">
        <v>0</v>
      </c>
      <c r="I1132" s="48" t="s">
        <v>43</v>
      </c>
      <c r="J1132" s="48">
        <v>0</v>
      </c>
      <c r="K1132" s="49" t="s">
        <v>10</v>
      </c>
    </row>
    <row r="1133" spans="1:11" x14ac:dyDescent="0.35">
      <c r="A1133" s="44">
        <f t="shared" si="17"/>
        <v>1126</v>
      </c>
      <c r="B1133" s="74" t="s">
        <v>142</v>
      </c>
      <c r="C1133" s="45" t="s">
        <v>38</v>
      </c>
      <c r="D1133" s="46">
        <v>42448</v>
      </c>
      <c r="E1133" s="46">
        <v>43562</v>
      </c>
      <c r="F1133" s="45" t="s">
        <v>41</v>
      </c>
      <c r="G1133" s="47" t="s">
        <v>42</v>
      </c>
      <c r="H1133" s="48">
        <v>0</v>
      </c>
      <c r="I1133" s="48" t="s">
        <v>43</v>
      </c>
      <c r="J1133" s="48">
        <v>0</v>
      </c>
      <c r="K1133" s="49" t="s">
        <v>10</v>
      </c>
    </row>
    <row r="1134" spans="1:11" x14ac:dyDescent="0.35">
      <c r="A1134" s="44">
        <f t="shared" si="17"/>
        <v>1127</v>
      </c>
      <c r="B1134" s="74" t="s">
        <v>142</v>
      </c>
      <c r="C1134" s="45" t="s">
        <v>38</v>
      </c>
      <c r="D1134" s="46">
        <v>43654</v>
      </c>
      <c r="E1134" s="46">
        <v>44110</v>
      </c>
      <c r="F1134" s="45" t="s">
        <v>41</v>
      </c>
      <c r="G1134" s="47" t="s">
        <v>42</v>
      </c>
      <c r="H1134" s="48">
        <v>0</v>
      </c>
      <c r="I1134" s="48" t="s">
        <v>43</v>
      </c>
      <c r="J1134" s="48">
        <v>0</v>
      </c>
      <c r="K1134" s="49" t="s">
        <v>10</v>
      </c>
    </row>
    <row r="1135" spans="1:11" x14ac:dyDescent="0.35">
      <c r="A1135" s="44">
        <f t="shared" si="17"/>
        <v>1128</v>
      </c>
      <c r="B1135" s="74" t="s">
        <v>142</v>
      </c>
      <c r="C1135" s="45" t="s">
        <v>38</v>
      </c>
      <c r="D1135" s="46">
        <v>42399</v>
      </c>
      <c r="E1135" s="46">
        <v>42399</v>
      </c>
      <c r="F1135" s="45">
        <v>92</v>
      </c>
      <c r="G1135" s="47" t="s">
        <v>55</v>
      </c>
      <c r="H1135" s="48">
        <v>0</v>
      </c>
      <c r="I1135" s="48" t="s">
        <v>43</v>
      </c>
      <c r="J1135" s="48">
        <v>0</v>
      </c>
      <c r="K1135" s="49" t="s">
        <v>10</v>
      </c>
    </row>
    <row r="1136" spans="1:11" x14ac:dyDescent="0.35">
      <c r="A1136" s="44">
        <f t="shared" si="17"/>
        <v>1129</v>
      </c>
      <c r="B1136" s="74" t="s">
        <v>142</v>
      </c>
      <c r="C1136" s="45" t="s">
        <v>38</v>
      </c>
      <c r="D1136" s="46">
        <v>44001</v>
      </c>
      <c r="E1136" s="46">
        <v>44001</v>
      </c>
      <c r="F1136" s="45" t="s">
        <v>41</v>
      </c>
      <c r="G1136" s="47" t="s">
        <v>42</v>
      </c>
      <c r="H1136" s="48">
        <v>0</v>
      </c>
      <c r="I1136" s="48" t="s">
        <v>43</v>
      </c>
      <c r="J1136" s="48">
        <v>0</v>
      </c>
      <c r="K1136" s="49" t="s">
        <v>10</v>
      </c>
    </row>
    <row r="1137" spans="1:11" x14ac:dyDescent="0.35">
      <c r="A1137" s="44">
        <f t="shared" si="17"/>
        <v>1130</v>
      </c>
      <c r="B1137" s="74" t="s">
        <v>142</v>
      </c>
      <c r="C1137" s="53" t="s">
        <v>38</v>
      </c>
      <c r="D1137" s="51">
        <v>43832</v>
      </c>
      <c r="E1137" s="51">
        <v>43905</v>
      </c>
      <c r="F1137" s="45" t="s">
        <v>39</v>
      </c>
      <c r="G1137" s="47">
        <v>55.44</v>
      </c>
      <c r="H1137" s="48">
        <v>2.3561999999999999</v>
      </c>
      <c r="I1137" s="48">
        <v>57.796199999999999</v>
      </c>
      <c r="J1137" s="48">
        <v>0</v>
      </c>
      <c r="K1137" s="49" t="s">
        <v>10</v>
      </c>
    </row>
    <row r="1138" spans="1:11" ht="30" x14ac:dyDescent="0.35">
      <c r="A1138" s="44">
        <f t="shared" si="17"/>
        <v>1131</v>
      </c>
      <c r="B1138" s="74" t="s">
        <v>142</v>
      </c>
      <c r="C1138" s="45" t="s">
        <v>49</v>
      </c>
      <c r="D1138" s="51">
        <v>41456</v>
      </c>
      <c r="E1138" s="51">
        <v>43861</v>
      </c>
      <c r="F1138" s="45" t="s">
        <v>60</v>
      </c>
      <c r="G1138" s="47">
        <v>13360.58</v>
      </c>
      <c r="H1138" s="48">
        <v>567.82465000000002</v>
      </c>
      <c r="I1138" s="48">
        <v>13928.40465</v>
      </c>
      <c r="J1138" s="48">
        <v>1119.8657000000001</v>
      </c>
      <c r="K1138" s="52" t="s">
        <v>10</v>
      </c>
    </row>
    <row r="1139" spans="1:11" ht="20" x14ac:dyDescent="0.35">
      <c r="A1139" s="44">
        <f t="shared" si="17"/>
        <v>1132</v>
      </c>
      <c r="B1139" s="74" t="s">
        <v>142</v>
      </c>
      <c r="C1139" s="50" t="s">
        <v>44</v>
      </c>
      <c r="D1139" s="46">
        <v>44049</v>
      </c>
      <c r="E1139" s="46">
        <v>44054</v>
      </c>
      <c r="F1139" s="45" t="s">
        <v>45</v>
      </c>
      <c r="G1139" s="47">
        <v>57.64</v>
      </c>
      <c r="H1139" s="48">
        <v>2.4497</v>
      </c>
      <c r="I1139" s="48">
        <v>60.089700000000001</v>
      </c>
      <c r="J1139" s="48">
        <v>5.4757999999999996</v>
      </c>
      <c r="K1139" s="49" t="s">
        <v>46</v>
      </c>
    </row>
    <row r="1140" spans="1:11" x14ac:dyDescent="0.35">
      <c r="A1140" s="44">
        <f t="shared" si="17"/>
        <v>1133</v>
      </c>
      <c r="B1140" s="74" t="s">
        <v>142</v>
      </c>
      <c r="C1140" s="53" t="s">
        <v>38</v>
      </c>
      <c r="D1140" s="51">
        <v>41509</v>
      </c>
      <c r="E1140" s="51">
        <v>41509</v>
      </c>
      <c r="F1140" s="45" t="s">
        <v>39</v>
      </c>
      <c r="G1140" s="47">
        <v>20.3</v>
      </c>
      <c r="H1140" s="48">
        <v>0.86275000000000002</v>
      </c>
      <c r="I1140" s="48">
        <v>21.162749999999999</v>
      </c>
      <c r="J1140" s="48">
        <v>0</v>
      </c>
      <c r="K1140" s="49" t="s">
        <v>10</v>
      </c>
    </row>
    <row r="1141" spans="1:11" ht="20" x14ac:dyDescent="0.35">
      <c r="A1141" s="44">
        <f t="shared" si="17"/>
        <v>1134</v>
      </c>
      <c r="B1141" s="74" t="s">
        <v>142</v>
      </c>
      <c r="C1141" s="45" t="s">
        <v>81</v>
      </c>
      <c r="D1141" s="51">
        <v>42005</v>
      </c>
      <c r="E1141" s="51">
        <v>42551</v>
      </c>
      <c r="F1141" s="45">
        <v>17</v>
      </c>
      <c r="G1141" s="47">
        <v>16.93</v>
      </c>
      <c r="H1141" s="48">
        <v>0.71952499999999997</v>
      </c>
      <c r="I1141" s="48">
        <v>17.649525000000001</v>
      </c>
      <c r="J1141" s="48">
        <v>1.6083499999999999</v>
      </c>
      <c r="K1141" s="52" t="s">
        <v>10</v>
      </c>
    </row>
    <row r="1142" spans="1:11" x14ac:dyDescent="0.35">
      <c r="A1142" s="44">
        <f t="shared" si="17"/>
        <v>1135</v>
      </c>
      <c r="B1142" s="74" t="s">
        <v>142</v>
      </c>
      <c r="C1142" s="45" t="s">
        <v>38</v>
      </c>
      <c r="D1142" s="46">
        <v>43534</v>
      </c>
      <c r="E1142" s="46">
        <v>44107</v>
      </c>
      <c r="F1142" s="45" t="s">
        <v>41</v>
      </c>
      <c r="G1142" s="47" t="s">
        <v>42</v>
      </c>
      <c r="H1142" s="48">
        <v>0</v>
      </c>
      <c r="I1142" s="48" t="s">
        <v>43</v>
      </c>
      <c r="J1142" s="48">
        <v>0</v>
      </c>
      <c r="K1142" s="49" t="s">
        <v>10</v>
      </c>
    </row>
    <row r="1143" spans="1:11" x14ac:dyDescent="0.35">
      <c r="A1143" s="44">
        <f t="shared" si="17"/>
        <v>1136</v>
      </c>
      <c r="B1143" s="74" t="s">
        <v>142</v>
      </c>
      <c r="C1143" s="45" t="s">
        <v>38</v>
      </c>
      <c r="D1143" s="51">
        <v>42013</v>
      </c>
      <c r="E1143" s="51">
        <v>42013</v>
      </c>
      <c r="F1143" s="45" t="s">
        <v>74</v>
      </c>
      <c r="G1143" s="47">
        <v>502.47</v>
      </c>
      <c r="H1143" s="48">
        <v>21.354975</v>
      </c>
      <c r="I1143" s="48">
        <v>523.82497499999999</v>
      </c>
      <c r="J1143" s="48">
        <v>0</v>
      </c>
      <c r="K1143" s="52" t="s">
        <v>10</v>
      </c>
    </row>
    <row r="1144" spans="1:11" ht="30" x14ac:dyDescent="0.35">
      <c r="A1144" s="44">
        <f t="shared" si="17"/>
        <v>1137</v>
      </c>
      <c r="B1144" s="74" t="s">
        <v>142</v>
      </c>
      <c r="C1144" s="45" t="s">
        <v>49</v>
      </c>
      <c r="D1144" s="51">
        <v>41703</v>
      </c>
      <c r="E1144" s="51">
        <v>41703</v>
      </c>
      <c r="F1144" s="45" t="s">
        <v>80</v>
      </c>
      <c r="G1144" s="47">
        <v>1974.33</v>
      </c>
      <c r="H1144" s="48">
        <v>83.909025</v>
      </c>
      <c r="I1144" s="48">
        <v>2058.2390249999999</v>
      </c>
      <c r="J1144" s="48">
        <v>183.82974999999999</v>
      </c>
      <c r="K1144" s="52" t="s">
        <v>10</v>
      </c>
    </row>
    <row r="1145" spans="1:11" x14ac:dyDescent="0.35">
      <c r="A1145" s="44">
        <f t="shared" si="17"/>
        <v>1138</v>
      </c>
      <c r="B1145" s="74" t="s">
        <v>142</v>
      </c>
      <c r="C1145" s="45" t="s">
        <v>38</v>
      </c>
      <c r="D1145" s="46">
        <v>43395</v>
      </c>
      <c r="E1145" s="46">
        <v>43415</v>
      </c>
      <c r="F1145" s="45" t="s">
        <v>41</v>
      </c>
      <c r="G1145" s="47" t="s">
        <v>42</v>
      </c>
      <c r="H1145" s="48">
        <v>0</v>
      </c>
      <c r="I1145" s="48" t="s">
        <v>43</v>
      </c>
      <c r="J1145" s="48">
        <v>0</v>
      </c>
      <c r="K1145" s="49" t="s">
        <v>10</v>
      </c>
    </row>
    <row r="1146" spans="1:11" ht="20" x14ac:dyDescent="0.35">
      <c r="A1146" s="44">
        <f t="shared" si="17"/>
        <v>1139</v>
      </c>
      <c r="B1146" s="74" t="s">
        <v>142</v>
      </c>
      <c r="C1146" s="45" t="s">
        <v>83</v>
      </c>
      <c r="D1146" s="51">
        <v>41518</v>
      </c>
      <c r="E1146" s="51">
        <v>41670</v>
      </c>
      <c r="F1146" s="45" t="s">
        <v>94</v>
      </c>
      <c r="G1146" s="47">
        <v>1134.83</v>
      </c>
      <c r="H1146" s="48">
        <v>48.230274999999999</v>
      </c>
      <c r="I1146" s="48">
        <v>1183.0602749999998</v>
      </c>
      <c r="J1146" s="48">
        <v>107.80885000000001</v>
      </c>
      <c r="K1146" s="52" t="s">
        <v>10</v>
      </c>
    </row>
    <row r="1147" spans="1:11" x14ac:dyDescent="0.35">
      <c r="A1147" s="44">
        <f t="shared" si="17"/>
        <v>1140</v>
      </c>
      <c r="B1147" s="74" t="s">
        <v>142</v>
      </c>
      <c r="C1147" s="56" t="s">
        <v>62</v>
      </c>
      <c r="D1147" s="51">
        <v>41487</v>
      </c>
      <c r="E1147" s="51">
        <v>42551</v>
      </c>
      <c r="F1147" s="45" t="s">
        <v>63</v>
      </c>
      <c r="G1147" s="47">
        <v>5213.93</v>
      </c>
      <c r="H1147" s="48">
        <v>221.59202500000001</v>
      </c>
      <c r="I1147" s="48">
        <v>5435.5220250000002</v>
      </c>
      <c r="J1147" s="48">
        <v>495.32335</v>
      </c>
      <c r="K1147" s="52" t="s">
        <v>10</v>
      </c>
    </row>
    <row r="1148" spans="1:11" x14ac:dyDescent="0.35">
      <c r="A1148" s="44">
        <f t="shared" si="17"/>
        <v>1141</v>
      </c>
      <c r="B1148" s="74" t="s">
        <v>142</v>
      </c>
      <c r="C1148" s="56" t="s">
        <v>62</v>
      </c>
      <c r="D1148" s="51">
        <v>41487</v>
      </c>
      <c r="E1148" s="51">
        <v>42400</v>
      </c>
      <c r="F1148" s="45" t="s">
        <v>63</v>
      </c>
      <c r="G1148" s="47">
        <v>4315.49</v>
      </c>
      <c r="H1148" s="48">
        <v>183.40832499999999</v>
      </c>
      <c r="I1148" s="48">
        <v>4498.8983250000001</v>
      </c>
      <c r="J1148" s="48">
        <v>409.97154999999998</v>
      </c>
      <c r="K1148" s="52" t="s">
        <v>10</v>
      </c>
    </row>
    <row r="1149" spans="1:11" x14ac:dyDescent="0.35">
      <c r="A1149" s="44">
        <f t="shared" si="17"/>
        <v>1142</v>
      </c>
      <c r="B1149" s="74" t="s">
        <v>142</v>
      </c>
      <c r="C1149" s="45" t="s">
        <v>8</v>
      </c>
      <c r="D1149" s="51">
        <v>43040</v>
      </c>
      <c r="E1149" s="51">
        <v>43957</v>
      </c>
      <c r="F1149" s="45" t="s">
        <v>97</v>
      </c>
      <c r="G1149" s="47">
        <v>3575.21</v>
      </c>
      <c r="H1149" s="48">
        <v>151.946425</v>
      </c>
      <c r="I1149" s="48">
        <v>3727.1564250000001</v>
      </c>
      <c r="J1149" s="48">
        <v>339.64494999999999</v>
      </c>
      <c r="K1149" s="52" t="s">
        <v>10</v>
      </c>
    </row>
    <row r="1150" spans="1:11" x14ac:dyDescent="0.35">
      <c r="A1150" s="44">
        <f t="shared" si="17"/>
        <v>1143</v>
      </c>
      <c r="B1150" s="74" t="s">
        <v>142</v>
      </c>
      <c r="C1150" s="45" t="s">
        <v>38</v>
      </c>
      <c r="D1150" s="46">
        <v>44095</v>
      </c>
      <c r="E1150" s="46">
        <v>44107</v>
      </c>
      <c r="F1150" s="45" t="s">
        <v>41</v>
      </c>
      <c r="G1150" s="47" t="s">
        <v>42</v>
      </c>
      <c r="H1150" s="48">
        <v>0</v>
      </c>
      <c r="I1150" s="48" t="s">
        <v>43</v>
      </c>
      <c r="J1150" s="48">
        <v>0</v>
      </c>
      <c r="K1150" s="49" t="s">
        <v>10</v>
      </c>
    </row>
    <row r="1151" spans="1:11" ht="30" x14ac:dyDescent="0.35">
      <c r="A1151" s="44">
        <f t="shared" si="17"/>
        <v>1144</v>
      </c>
      <c r="B1151" s="74" t="s">
        <v>142</v>
      </c>
      <c r="C1151" s="45" t="s">
        <v>49</v>
      </c>
      <c r="D1151" s="51">
        <v>43088</v>
      </c>
      <c r="E1151" s="51">
        <v>43336</v>
      </c>
      <c r="F1151" s="45" t="s">
        <v>51</v>
      </c>
      <c r="G1151" s="47">
        <v>88.32</v>
      </c>
      <c r="H1151" s="48">
        <v>3.7536</v>
      </c>
      <c r="I1151" s="48">
        <v>92.073599999999999</v>
      </c>
      <c r="J1151" s="48">
        <v>2.90415</v>
      </c>
      <c r="K1151" s="52" t="s">
        <v>10</v>
      </c>
    </row>
    <row r="1152" spans="1:11" ht="20" x14ac:dyDescent="0.35">
      <c r="A1152" s="44">
        <f t="shared" si="17"/>
        <v>1145</v>
      </c>
      <c r="B1152" s="74" t="s">
        <v>142</v>
      </c>
      <c r="C1152" s="45" t="s">
        <v>83</v>
      </c>
      <c r="D1152" s="51">
        <v>41468</v>
      </c>
      <c r="E1152" s="51">
        <v>44063</v>
      </c>
      <c r="F1152" s="45" t="s">
        <v>130</v>
      </c>
      <c r="G1152" s="47">
        <v>26454.99</v>
      </c>
      <c r="H1152" s="48">
        <v>1124.3370749999999</v>
      </c>
      <c r="I1152" s="48">
        <v>27579.327075000001</v>
      </c>
      <c r="J1152" s="48">
        <v>2359.6613000000002</v>
      </c>
      <c r="K1152" s="52" t="s">
        <v>10</v>
      </c>
    </row>
    <row r="1153" spans="1:11" x14ac:dyDescent="0.35">
      <c r="A1153" s="44">
        <f t="shared" si="17"/>
        <v>1146</v>
      </c>
      <c r="B1153" s="74" t="s">
        <v>142</v>
      </c>
      <c r="C1153" s="45" t="s">
        <v>8</v>
      </c>
      <c r="D1153" s="46">
        <v>44075</v>
      </c>
      <c r="E1153" s="46">
        <v>44085</v>
      </c>
      <c r="F1153" s="45" t="s">
        <v>56</v>
      </c>
      <c r="G1153" s="47">
        <v>210.12</v>
      </c>
      <c r="H1153" s="48">
        <v>8.9300999999999995</v>
      </c>
      <c r="I1153" s="48">
        <v>219.05010000000001</v>
      </c>
      <c r="J1153" s="48">
        <v>19.961400000000001</v>
      </c>
      <c r="K1153" s="49" t="s">
        <v>10</v>
      </c>
    </row>
    <row r="1154" spans="1:11" x14ac:dyDescent="0.35">
      <c r="A1154" s="44">
        <f t="shared" si="17"/>
        <v>1147</v>
      </c>
      <c r="B1154" s="74" t="s">
        <v>142</v>
      </c>
      <c r="C1154" s="45" t="s">
        <v>8</v>
      </c>
      <c r="D1154" s="51">
        <v>42765</v>
      </c>
      <c r="E1154" s="51">
        <v>42766</v>
      </c>
      <c r="F1154" s="45" t="s">
        <v>52</v>
      </c>
      <c r="G1154" s="47">
        <v>16.32</v>
      </c>
      <c r="H1154" s="48">
        <v>0.69359999999999999</v>
      </c>
      <c r="I1154" s="48">
        <v>17.0136</v>
      </c>
      <c r="J1154" s="48">
        <v>1.5504</v>
      </c>
      <c r="K1154" s="52" t="s">
        <v>10</v>
      </c>
    </row>
    <row r="1155" spans="1:11" x14ac:dyDescent="0.35">
      <c r="A1155" s="44">
        <f t="shared" si="17"/>
        <v>1148</v>
      </c>
      <c r="B1155" s="74" t="s">
        <v>142</v>
      </c>
      <c r="C1155" s="45" t="s">
        <v>8</v>
      </c>
      <c r="D1155" s="51">
        <v>43386</v>
      </c>
      <c r="E1155" s="51">
        <v>43387</v>
      </c>
      <c r="F1155" s="45" t="s">
        <v>52</v>
      </c>
      <c r="G1155" s="47">
        <v>68.72</v>
      </c>
      <c r="H1155" s="48">
        <v>2.9205999999999999</v>
      </c>
      <c r="I1155" s="48">
        <v>71.640599999999992</v>
      </c>
      <c r="J1155" s="48">
        <v>6.5284000000000004</v>
      </c>
      <c r="K1155" s="52" t="s">
        <v>10</v>
      </c>
    </row>
    <row r="1156" spans="1:11" ht="20" x14ac:dyDescent="0.35">
      <c r="A1156" s="44">
        <f t="shared" si="17"/>
        <v>1149</v>
      </c>
      <c r="B1156" s="74" t="s">
        <v>142</v>
      </c>
      <c r="C1156" s="45" t="s">
        <v>81</v>
      </c>
      <c r="D1156" s="51">
        <v>43344</v>
      </c>
      <c r="E1156" s="51">
        <v>43373</v>
      </c>
      <c r="F1156" s="45">
        <v>31.2</v>
      </c>
      <c r="G1156" s="47">
        <v>80.77</v>
      </c>
      <c r="H1156" s="48">
        <v>3.432725</v>
      </c>
      <c r="I1156" s="48">
        <v>84.202725000000001</v>
      </c>
      <c r="J1156" s="48">
        <v>7.6731499999999997</v>
      </c>
      <c r="K1156" s="52" t="s">
        <v>10</v>
      </c>
    </row>
    <row r="1157" spans="1:11" x14ac:dyDescent="0.35">
      <c r="A1157" s="44">
        <f t="shared" si="17"/>
        <v>1150</v>
      </c>
      <c r="B1157" s="74" t="s">
        <v>142</v>
      </c>
      <c r="C1157" s="53" t="s">
        <v>38</v>
      </c>
      <c r="D1157" s="51">
        <v>42124</v>
      </c>
      <c r="E1157" s="51">
        <v>42218</v>
      </c>
      <c r="F1157" s="45" t="s">
        <v>39</v>
      </c>
      <c r="G1157" s="47">
        <v>18.77</v>
      </c>
      <c r="H1157" s="48">
        <v>0.79772500000000002</v>
      </c>
      <c r="I1157" s="48">
        <v>19.567724999999999</v>
      </c>
      <c r="J1157" s="48">
        <v>0</v>
      </c>
      <c r="K1157" s="49" t="s">
        <v>10</v>
      </c>
    </row>
    <row r="1158" spans="1:11" x14ac:dyDescent="0.35">
      <c r="A1158" s="44">
        <f t="shared" si="17"/>
        <v>1151</v>
      </c>
      <c r="B1158" s="74" t="s">
        <v>142</v>
      </c>
      <c r="C1158" s="45" t="s">
        <v>40</v>
      </c>
      <c r="D1158" s="46">
        <v>42552</v>
      </c>
      <c r="E1158" s="46">
        <v>42916</v>
      </c>
      <c r="F1158" s="45">
        <v>20.9</v>
      </c>
      <c r="G1158" s="47">
        <v>9.9</v>
      </c>
      <c r="H1158" s="48">
        <v>0.42075000000000001</v>
      </c>
      <c r="I1158" s="48">
        <v>10.32075</v>
      </c>
      <c r="J1158" s="48">
        <v>0.9405</v>
      </c>
      <c r="K1158" s="49" t="s">
        <v>10</v>
      </c>
    </row>
    <row r="1159" spans="1:11" x14ac:dyDescent="0.35">
      <c r="A1159" s="44">
        <f t="shared" si="17"/>
        <v>1152</v>
      </c>
      <c r="B1159" s="74" t="s">
        <v>142</v>
      </c>
      <c r="C1159" s="45" t="s">
        <v>40</v>
      </c>
      <c r="D1159" s="46">
        <v>42186</v>
      </c>
      <c r="E1159" s="46">
        <v>42551</v>
      </c>
      <c r="F1159" s="45">
        <v>20.9</v>
      </c>
      <c r="G1159" s="47">
        <v>52.2</v>
      </c>
      <c r="H1159" s="48">
        <v>2.2185000000000001</v>
      </c>
      <c r="I1159" s="48">
        <v>54.418500000000002</v>
      </c>
      <c r="J1159" s="48">
        <v>4.9589999999999996</v>
      </c>
      <c r="K1159" s="49" t="s">
        <v>10</v>
      </c>
    </row>
    <row r="1160" spans="1:11" x14ac:dyDescent="0.35">
      <c r="A1160" s="44">
        <f t="shared" si="17"/>
        <v>1153</v>
      </c>
      <c r="B1160" s="74" t="s">
        <v>142</v>
      </c>
      <c r="C1160" s="45" t="s">
        <v>8</v>
      </c>
      <c r="D1160" s="51">
        <v>43231</v>
      </c>
      <c r="E1160" s="51">
        <v>43232</v>
      </c>
      <c r="F1160" s="45" t="s">
        <v>52</v>
      </c>
      <c r="G1160" s="47">
        <v>24.11</v>
      </c>
      <c r="H1160" s="48">
        <v>1.024675</v>
      </c>
      <c r="I1160" s="48">
        <v>25.134674999999998</v>
      </c>
      <c r="J1160" s="48">
        <v>2.2904499999999999</v>
      </c>
      <c r="K1160" s="52" t="s">
        <v>10</v>
      </c>
    </row>
    <row r="1161" spans="1:11" x14ac:dyDescent="0.35">
      <c r="A1161" s="44">
        <f t="shared" si="17"/>
        <v>1154</v>
      </c>
      <c r="B1161" s="74" t="s">
        <v>142</v>
      </c>
      <c r="C1161" s="45" t="s">
        <v>8</v>
      </c>
      <c r="D1161" s="51">
        <v>43362</v>
      </c>
      <c r="E1161" s="51">
        <v>43363</v>
      </c>
      <c r="F1161" s="45" t="s">
        <v>52</v>
      </c>
      <c r="G1161" s="47">
        <v>33.28</v>
      </c>
      <c r="H1161" s="48">
        <v>1.4144000000000001</v>
      </c>
      <c r="I1161" s="48">
        <v>34.694400000000002</v>
      </c>
      <c r="J1161" s="48">
        <v>3.1616</v>
      </c>
      <c r="K1161" s="52" t="s">
        <v>10</v>
      </c>
    </row>
    <row r="1162" spans="1:11" ht="30" x14ac:dyDescent="0.35">
      <c r="A1162" s="44">
        <f t="shared" ref="A1162:A1204" si="18">A1161+1</f>
        <v>1155</v>
      </c>
      <c r="B1162" s="74" t="s">
        <v>142</v>
      </c>
      <c r="C1162" s="45" t="s">
        <v>49</v>
      </c>
      <c r="D1162" s="51">
        <v>42713</v>
      </c>
      <c r="E1162" s="51">
        <v>43293</v>
      </c>
      <c r="F1162" s="45" t="s">
        <v>50</v>
      </c>
      <c r="G1162" s="47">
        <v>158.52000000000001</v>
      </c>
      <c r="H1162" s="48">
        <v>6.7370999999999999</v>
      </c>
      <c r="I1162" s="48">
        <v>165.25710000000001</v>
      </c>
      <c r="J1162" s="48">
        <v>15.0594</v>
      </c>
      <c r="K1162" s="52" t="s">
        <v>10</v>
      </c>
    </row>
    <row r="1163" spans="1:11" x14ac:dyDescent="0.35">
      <c r="A1163" s="44">
        <f t="shared" si="18"/>
        <v>1156</v>
      </c>
      <c r="B1163" s="74" t="s">
        <v>142</v>
      </c>
      <c r="C1163" s="45" t="s">
        <v>38</v>
      </c>
      <c r="D1163" s="46">
        <v>43545</v>
      </c>
      <c r="E1163" s="46">
        <v>43592</v>
      </c>
      <c r="F1163" s="45" t="s">
        <v>41</v>
      </c>
      <c r="G1163" s="47" t="s">
        <v>42</v>
      </c>
      <c r="H1163" s="48">
        <v>0</v>
      </c>
      <c r="I1163" s="48" t="s">
        <v>43</v>
      </c>
      <c r="J1163" s="48">
        <v>0</v>
      </c>
      <c r="K1163" s="49" t="s">
        <v>10</v>
      </c>
    </row>
    <row r="1164" spans="1:11" x14ac:dyDescent="0.35">
      <c r="A1164" s="44">
        <f t="shared" si="18"/>
        <v>1157</v>
      </c>
      <c r="B1164" s="74" t="s">
        <v>142</v>
      </c>
      <c r="C1164" s="53" t="s">
        <v>38</v>
      </c>
      <c r="D1164" s="51">
        <v>42894</v>
      </c>
      <c r="E1164" s="51">
        <v>42980</v>
      </c>
      <c r="F1164" s="45" t="s">
        <v>39</v>
      </c>
      <c r="G1164" s="47">
        <v>13.06</v>
      </c>
      <c r="H1164" s="48">
        <v>0.55505000000000004</v>
      </c>
      <c r="I1164" s="48">
        <v>13.61505</v>
      </c>
      <c r="J1164" s="48">
        <v>0</v>
      </c>
      <c r="K1164" s="49" t="s">
        <v>10</v>
      </c>
    </row>
    <row r="1165" spans="1:11" x14ac:dyDescent="0.35">
      <c r="A1165" s="44">
        <f t="shared" si="18"/>
        <v>1158</v>
      </c>
      <c r="B1165" s="74" t="s">
        <v>142</v>
      </c>
      <c r="C1165" s="45" t="s">
        <v>38</v>
      </c>
      <c r="D1165" s="46">
        <v>42037</v>
      </c>
      <c r="E1165" s="46">
        <v>42157</v>
      </c>
      <c r="F1165" s="45">
        <v>92</v>
      </c>
      <c r="G1165" s="47" t="s">
        <v>55</v>
      </c>
      <c r="H1165" s="48">
        <v>0</v>
      </c>
      <c r="I1165" s="48" t="s">
        <v>43</v>
      </c>
      <c r="J1165" s="48">
        <v>0</v>
      </c>
      <c r="K1165" s="49" t="s">
        <v>10</v>
      </c>
    </row>
    <row r="1166" spans="1:11" ht="30" x14ac:dyDescent="0.35">
      <c r="A1166" s="44">
        <f t="shared" si="18"/>
        <v>1159</v>
      </c>
      <c r="B1166" s="74" t="s">
        <v>142</v>
      </c>
      <c r="C1166" s="45" t="s">
        <v>78</v>
      </c>
      <c r="D1166" s="51">
        <v>43134</v>
      </c>
      <c r="E1166" s="51">
        <v>43260</v>
      </c>
      <c r="F1166" s="45" t="s">
        <v>79</v>
      </c>
      <c r="G1166" s="47">
        <v>3124.28</v>
      </c>
      <c r="H1166" s="48">
        <v>132.78190000000001</v>
      </c>
      <c r="I1166" s="48">
        <v>3257.0619000000002</v>
      </c>
      <c r="J1166" s="48">
        <v>142.57505</v>
      </c>
      <c r="K1166" s="52" t="s">
        <v>10</v>
      </c>
    </row>
    <row r="1167" spans="1:11" x14ac:dyDescent="0.35">
      <c r="A1167" s="44">
        <f t="shared" si="18"/>
        <v>1160</v>
      </c>
      <c r="B1167" s="74" t="s">
        <v>142</v>
      </c>
      <c r="C1167" s="45" t="s">
        <v>38</v>
      </c>
      <c r="D1167" s="46">
        <v>43624</v>
      </c>
      <c r="E1167" s="46">
        <v>43639</v>
      </c>
      <c r="F1167" s="45" t="s">
        <v>41</v>
      </c>
      <c r="G1167" s="47" t="s">
        <v>42</v>
      </c>
      <c r="H1167" s="48">
        <v>0</v>
      </c>
      <c r="I1167" s="48" t="s">
        <v>43</v>
      </c>
      <c r="J1167" s="48">
        <v>0</v>
      </c>
      <c r="K1167" s="49" t="s">
        <v>10</v>
      </c>
    </row>
    <row r="1168" spans="1:11" x14ac:dyDescent="0.35">
      <c r="A1168" s="44">
        <f t="shared" si="18"/>
        <v>1161</v>
      </c>
      <c r="B1168" s="74" t="s">
        <v>142</v>
      </c>
      <c r="C1168" s="45" t="s">
        <v>38</v>
      </c>
      <c r="D1168" s="46">
        <v>43700</v>
      </c>
      <c r="E1168" s="46">
        <v>43974</v>
      </c>
      <c r="F1168" s="45" t="s">
        <v>41</v>
      </c>
      <c r="G1168" s="47" t="s">
        <v>42</v>
      </c>
      <c r="H1168" s="48">
        <v>0</v>
      </c>
      <c r="I1168" s="48" t="s">
        <v>43</v>
      </c>
      <c r="J1168" s="48">
        <v>0</v>
      </c>
      <c r="K1168" s="49" t="s">
        <v>10</v>
      </c>
    </row>
    <row r="1169" spans="1:11" x14ac:dyDescent="0.35">
      <c r="A1169" s="44">
        <f t="shared" si="18"/>
        <v>1162</v>
      </c>
      <c r="B1169" s="74" t="s">
        <v>142</v>
      </c>
      <c r="C1169" s="45" t="s">
        <v>38</v>
      </c>
      <c r="D1169" s="46">
        <v>44036</v>
      </c>
      <c r="E1169" s="46">
        <v>44047</v>
      </c>
      <c r="F1169" s="45" t="s">
        <v>41</v>
      </c>
      <c r="G1169" s="47" t="s">
        <v>42</v>
      </c>
      <c r="H1169" s="48">
        <v>0</v>
      </c>
      <c r="I1169" s="48" t="s">
        <v>43</v>
      </c>
      <c r="J1169" s="48">
        <v>0</v>
      </c>
      <c r="K1169" s="49" t="s">
        <v>10</v>
      </c>
    </row>
    <row r="1170" spans="1:11" x14ac:dyDescent="0.35">
      <c r="A1170" s="44">
        <f t="shared" si="18"/>
        <v>1163</v>
      </c>
      <c r="B1170" s="74" t="s">
        <v>142</v>
      </c>
      <c r="C1170" s="45" t="s">
        <v>8</v>
      </c>
      <c r="D1170" s="46">
        <v>44018</v>
      </c>
      <c r="E1170" s="46">
        <v>44028</v>
      </c>
      <c r="F1170" s="45" t="s">
        <v>56</v>
      </c>
      <c r="G1170" s="47">
        <v>221.59</v>
      </c>
      <c r="H1170" s="48">
        <v>9.4175749999999994</v>
      </c>
      <c r="I1170" s="48">
        <v>231.007575</v>
      </c>
      <c r="J1170" s="48">
        <v>21.05105</v>
      </c>
      <c r="K1170" s="49" t="s">
        <v>10</v>
      </c>
    </row>
    <row r="1171" spans="1:11" x14ac:dyDescent="0.35">
      <c r="A1171" s="44">
        <f t="shared" si="18"/>
        <v>1164</v>
      </c>
      <c r="B1171" s="74" t="s">
        <v>142</v>
      </c>
      <c r="C1171" s="45" t="s">
        <v>38</v>
      </c>
      <c r="D1171" s="51">
        <v>42480</v>
      </c>
      <c r="E1171" s="51">
        <v>42480</v>
      </c>
      <c r="F1171" s="45">
        <v>92</v>
      </c>
      <c r="G1171" s="47">
        <v>63.5</v>
      </c>
      <c r="H1171" s="48">
        <v>2.69875</v>
      </c>
      <c r="I1171" s="48">
        <v>66.198750000000004</v>
      </c>
      <c r="J1171" s="48">
        <v>0</v>
      </c>
      <c r="K1171" s="52" t="s">
        <v>10</v>
      </c>
    </row>
    <row r="1172" spans="1:11" ht="30" x14ac:dyDescent="0.35">
      <c r="A1172" s="44">
        <f t="shared" si="18"/>
        <v>1165</v>
      </c>
      <c r="B1172" s="74" t="s">
        <v>142</v>
      </c>
      <c r="C1172" s="45" t="s">
        <v>49</v>
      </c>
      <c r="D1172" s="51">
        <v>43200</v>
      </c>
      <c r="E1172" s="51">
        <v>43398</v>
      </c>
      <c r="F1172" s="45" t="s">
        <v>131</v>
      </c>
      <c r="G1172" s="47">
        <v>6536.13</v>
      </c>
      <c r="H1172" s="48">
        <v>277.78552500000001</v>
      </c>
      <c r="I1172" s="48">
        <v>6813.9155250000003</v>
      </c>
      <c r="J1172" s="48">
        <v>613.79025000000001</v>
      </c>
      <c r="K1172" s="49" t="s">
        <v>10</v>
      </c>
    </row>
    <row r="1173" spans="1:11" ht="30" x14ac:dyDescent="0.35">
      <c r="A1173" s="44">
        <f t="shared" si="18"/>
        <v>1166</v>
      </c>
      <c r="B1173" s="74" t="s">
        <v>142</v>
      </c>
      <c r="C1173" s="45" t="s">
        <v>132</v>
      </c>
      <c r="D1173" s="51">
        <v>42957</v>
      </c>
      <c r="E1173" s="51">
        <v>43013</v>
      </c>
      <c r="F1173" s="45" t="s">
        <v>80</v>
      </c>
      <c r="G1173" s="47">
        <v>1635.06</v>
      </c>
      <c r="H1173" s="48">
        <v>69.490049999999997</v>
      </c>
      <c r="I1173" s="48">
        <v>1704.5500499999998</v>
      </c>
      <c r="J1173" s="48">
        <v>148.18195</v>
      </c>
      <c r="K1173" s="52" t="s">
        <v>10</v>
      </c>
    </row>
    <row r="1174" spans="1:11" x14ac:dyDescent="0.35">
      <c r="A1174" s="44">
        <f t="shared" si="18"/>
        <v>1167</v>
      </c>
      <c r="B1174" s="74" t="s">
        <v>142</v>
      </c>
      <c r="C1174" s="45" t="s">
        <v>8</v>
      </c>
      <c r="D1174" s="46">
        <v>44078</v>
      </c>
      <c r="E1174" s="46">
        <v>44078</v>
      </c>
      <c r="F1174" s="45" t="s">
        <v>56</v>
      </c>
      <c r="G1174" s="47">
        <v>45.84</v>
      </c>
      <c r="H1174" s="48">
        <v>1.9481999999999999</v>
      </c>
      <c r="I1174" s="48">
        <v>47.788200000000003</v>
      </c>
      <c r="J1174" s="48">
        <v>4.3548</v>
      </c>
      <c r="K1174" s="49" t="s">
        <v>10</v>
      </c>
    </row>
    <row r="1175" spans="1:11" ht="20" x14ac:dyDescent="0.35">
      <c r="A1175" s="44">
        <f t="shared" si="18"/>
        <v>1168</v>
      </c>
      <c r="B1175" s="74" t="s">
        <v>142</v>
      </c>
      <c r="C1175" s="45" t="s">
        <v>81</v>
      </c>
      <c r="D1175" s="51">
        <v>43191</v>
      </c>
      <c r="E1175" s="51">
        <v>43861</v>
      </c>
      <c r="F1175" s="45">
        <v>31.2</v>
      </c>
      <c r="G1175" s="47">
        <v>2061.41</v>
      </c>
      <c r="H1175" s="48">
        <v>87.609925000000004</v>
      </c>
      <c r="I1175" s="48">
        <v>2149.0199250000001</v>
      </c>
      <c r="J1175" s="48">
        <v>195.83394999999999</v>
      </c>
      <c r="K1175" s="52" t="s">
        <v>10</v>
      </c>
    </row>
    <row r="1176" spans="1:11" ht="30" x14ac:dyDescent="0.35">
      <c r="A1176" s="44">
        <f t="shared" si="18"/>
        <v>1169</v>
      </c>
      <c r="B1176" s="74" t="s">
        <v>142</v>
      </c>
      <c r="C1176" s="45" t="s">
        <v>49</v>
      </c>
      <c r="D1176" s="51">
        <v>42938</v>
      </c>
      <c r="E1176" s="51">
        <v>42938</v>
      </c>
      <c r="F1176" s="45" t="s">
        <v>65</v>
      </c>
      <c r="G1176" s="47">
        <v>6681.66</v>
      </c>
      <c r="H1176" s="48">
        <v>283.97055</v>
      </c>
      <c r="I1176" s="48">
        <v>6965.6305499999999</v>
      </c>
      <c r="J1176" s="48">
        <v>324.31195000000002</v>
      </c>
      <c r="K1176" s="52" t="s">
        <v>10</v>
      </c>
    </row>
    <row r="1177" spans="1:11" ht="20" x14ac:dyDescent="0.35">
      <c r="A1177" s="44">
        <f t="shared" si="18"/>
        <v>1170</v>
      </c>
      <c r="B1177" s="74" t="s">
        <v>142</v>
      </c>
      <c r="C1177" s="45" t="s">
        <v>81</v>
      </c>
      <c r="D1177" s="51">
        <v>42552</v>
      </c>
      <c r="E1177" s="51">
        <v>42766</v>
      </c>
      <c r="F1177" s="45">
        <v>31.2</v>
      </c>
      <c r="G1177" s="47">
        <v>1211.52</v>
      </c>
      <c r="H1177" s="48">
        <v>51.489600000000003</v>
      </c>
      <c r="I1177" s="48">
        <v>1263.0096000000001</v>
      </c>
      <c r="J1177" s="48">
        <v>115.09439999999999</v>
      </c>
      <c r="K1177" s="52" t="s">
        <v>10</v>
      </c>
    </row>
    <row r="1178" spans="1:11" x14ac:dyDescent="0.35">
      <c r="A1178" s="44">
        <f t="shared" si="18"/>
        <v>1171</v>
      </c>
      <c r="B1178" s="74" t="s">
        <v>142</v>
      </c>
      <c r="C1178" s="45" t="s">
        <v>38</v>
      </c>
      <c r="D1178" s="46">
        <v>43206</v>
      </c>
      <c r="E1178" s="46">
        <v>43206</v>
      </c>
      <c r="F1178" s="45" t="s">
        <v>41</v>
      </c>
      <c r="G1178" s="47" t="s">
        <v>42</v>
      </c>
      <c r="H1178" s="48">
        <v>0</v>
      </c>
      <c r="I1178" s="48" t="s">
        <v>43</v>
      </c>
      <c r="J1178" s="48">
        <v>0</v>
      </c>
      <c r="K1178" s="49" t="s">
        <v>10</v>
      </c>
    </row>
    <row r="1179" spans="1:11" x14ac:dyDescent="0.35">
      <c r="A1179" s="44">
        <f t="shared" si="18"/>
        <v>1172</v>
      </c>
      <c r="B1179" s="74" t="s">
        <v>142</v>
      </c>
      <c r="C1179" s="45" t="s">
        <v>38</v>
      </c>
      <c r="D1179" s="46">
        <v>43791</v>
      </c>
      <c r="E1179" s="46">
        <v>44085</v>
      </c>
      <c r="F1179" s="45" t="s">
        <v>41</v>
      </c>
      <c r="G1179" s="47" t="s">
        <v>42</v>
      </c>
      <c r="H1179" s="48">
        <v>0</v>
      </c>
      <c r="I1179" s="48" t="s">
        <v>43</v>
      </c>
      <c r="J1179" s="48">
        <v>0</v>
      </c>
      <c r="K1179" s="49" t="s">
        <v>10</v>
      </c>
    </row>
    <row r="1180" spans="1:11" x14ac:dyDescent="0.35">
      <c r="A1180" s="44">
        <f t="shared" si="18"/>
        <v>1173</v>
      </c>
      <c r="B1180" s="74" t="s">
        <v>142</v>
      </c>
      <c r="C1180" s="45" t="s">
        <v>71</v>
      </c>
      <c r="D1180" s="51">
        <v>42917</v>
      </c>
      <c r="E1180" s="51">
        <v>43971</v>
      </c>
      <c r="F1180" s="45" t="s">
        <v>72</v>
      </c>
      <c r="G1180" s="47">
        <v>4333.96</v>
      </c>
      <c r="H1180" s="48">
        <v>184.19329999999999</v>
      </c>
      <c r="I1180" s="48">
        <v>4518.1532999999999</v>
      </c>
      <c r="J1180" s="48">
        <v>411.72620000000001</v>
      </c>
      <c r="K1180" s="52" t="s">
        <v>10</v>
      </c>
    </row>
    <row r="1181" spans="1:11" x14ac:dyDescent="0.35">
      <c r="A1181" s="44">
        <f t="shared" si="18"/>
        <v>1174</v>
      </c>
      <c r="B1181" s="74" t="s">
        <v>142</v>
      </c>
      <c r="C1181" s="53" t="s">
        <v>38</v>
      </c>
      <c r="D1181" s="51">
        <v>42083</v>
      </c>
      <c r="E1181" s="51">
        <v>42083</v>
      </c>
      <c r="F1181" s="45" t="s">
        <v>39</v>
      </c>
      <c r="G1181" s="47">
        <v>12.91</v>
      </c>
      <c r="H1181" s="48">
        <v>0.54867500000000002</v>
      </c>
      <c r="I1181" s="48">
        <v>13.458674999999999</v>
      </c>
      <c r="J1181" s="48">
        <v>0</v>
      </c>
      <c r="K1181" s="49" t="s">
        <v>10</v>
      </c>
    </row>
    <row r="1182" spans="1:11" ht="20" x14ac:dyDescent="0.35">
      <c r="A1182" s="44">
        <f t="shared" si="18"/>
        <v>1175</v>
      </c>
      <c r="B1182" s="74" t="s">
        <v>142</v>
      </c>
      <c r="C1182" s="45" t="s">
        <v>81</v>
      </c>
      <c r="D1182" s="51">
        <v>42491</v>
      </c>
      <c r="E1182" s="51">
        <v>42704</v>
      </c>
      <c r="F1182" s="45">
        <v>31.2</v>
      </c>
      <c r="G1182" s="47">
        <v>621.53</v>
      </c>
      <c r="H1182" s="48">
        <v>26.415025</v>
      </c>
      <c r="I1182" s="48">
        <v>647.94502499999999</v>
      </c>
      <c r="J1182" s="48">
        <v>59.045349999999999</v>
      </c>
      <c r="K1182" s="52" t="s">
        <v>10</v>
      </c>
    </row>
    <row r="1183" spans="1:11" x14ac:dyDescent="0.35">
      <c r="A1183" s="44">
        <f t="shared" si="18"/>
        <v>1176</v>
      </c>
      <c r="B1183" s="74" t="s">
        <v>142</v>
      </c>
      <c r="C1183" s="45" t="s">
        <v>38</v>
      </c>
      <c r="D1183" s="51">
        <v>42495</v>
      </c>
      <c r="E1183" s="51">
        <v>42495</v>
      </c>
      <c r="F1183" s="45">
        <v>92</v>
      </c>
      <c r="G1183" s="47">
        <v>34.369999999999997</v>
      </c>
      <c r="H1183" s="48">
        <v>1.4607250000000001</v>
      </c>
      <c r="I1183" s="48">
        <v>35.830725000000001</v>
      </c>
      <c r="J1183" s="48">
        <v>0</v>
      </c>
      <c r="K1183" s="52" t="s">
        <v>10</v>
      </c>
    </row>
    <row r="1184" spans="1:11" x14ac:dyDescent="0.35">
      <c r="A1184" s="44">
        <f t="shared" si="18"/>
        <v>1177</v>
      </c>
      <c r="B1184" s="74" t="s">
        <v>142</v>
      </c>
      <c r="C1184" s="45" t="s">
        <v>40</v>
      </c>
      <c r="D1184" s="46">
        <v>41456</v>
      </c>
      <c r="E1184" s="46">
        <v>41820</v>
      </c>
      <c r="F1184" s="45">
        <v>20.9</v>
      </c>
      <c r="G1184" s="47">
        <v>20.51</v>
      </c>
      <c r="H1184" s="48">
        <v>0.87167499999999998</v>
      </c>
      <c r="I1184" s="48">
        <v>21.381675000000001</v>
      </c>
      <c r="J1184" s="48">
        <v>1.94845</v>
      </c>
      <c r="K1184" s="49" t="s">
        <v>10</v>
      </c>
    </row>
    <row r="1185" spans="1:11" x14ac:dyDescent="0.35">
      <c r="A1185" s="44">
        <f t="shared" si="18"/>
        <v>1178</v>
      </c>
      <c r="B1185" s="74" t="s">
        <v>142</v>
      </c>
      <c r="C1185" s="45" t="s">
        <v>38</v>
      </c>
      <c r="D1185" s="46">
        <v>42502</v>
      </c>
      <c r="E1185" s="46">
        <v>42635</v>
      </c>
      <c r="F1185" s="45">
        <v>92</v>
      </c>
      <c r="G1185" s="47" t="s">
        <v>55</v>
      </c>
      <c r="H1185" s="48">
        <v>0</v>
      </c>
      <c r="I1185" s="48" t="s">
        <v>43</v>
      </c>
      <c r="J1185" s="48">
        <v>0</v>
      </c>
      <c r="K1185" s="49" t="s">
        <v>10</v>
      </c>
    </row>
    <row r="1186" spans="1:11" x14ac:dyDescent="0.35">
      <c r="A1186" s="44">
        <f t="shared" si="18"/>
        <v>1179</v>
      </c>
      <c r="B1186" s="74" t="s">
        <v>142</v>
      </c>
      <c r="C1186" s="45" t="s">
        <v>40</v>
      </c>
      <c r="D1186" s="46">
        <v>41821</v>
      </c>
      <c r="E1186" s="46">
        <v>42185</v>
      </c>
      <c r="F1186" s="45">
        <v>20.9</v>
      </c>
      <c r="G1186" s="47">
        <v>22.43</v>
      </c>
      <c r="H1186" s="48">
        <v>0.95327499999999998</v>
      </c>
      <c r="I1186" s="48">
        <v>23.383275000000001</v>
      </c>
      <c r="J1186" s="48">
        <v>2.1308500000000001</v>
      </c>
      <c r="K1186" s="49" t="s">
        <v>10</v>
      </c>
    </row>
    <row r="1187" spans="1:11" x14ac:dyDescent="0.35">
      <c r="A1187" s="44">
        <f t="shared" si="18"/>
        <v>1180</v>
      </c>
      <c r="B1187" s="74" t="s">
        <v>142</v>
      </c>
      <c r="C1187" s="53" t="s">
        <v>38</v>
      </c>
      <c r="D1187" s="51">
        <v>42112</v>
      </c>
      <c r="E1187" s="51">
        <v>42245</v>
      </c>
      <c r="F1187" s="45" t="s">
        <v>39</v>
      </c>
      <c r="G1187" s="47">
        <v>51.71</v>
      </c>
      <c r="H1187" s="48">
        <v>2.1976749999999998</v>
      </c>
      <c r="I1187" s="48">
        <v>53.907674999999998</v>
      </c>
      <c r="J1187" s="48">
        <v>0</v>
      </c>
      <c r="K1187" s="49" t="s">
        <v>10</v>
      </c>
    </row>
    <row r="1188" spans="1:11" x14ac:dyDescent="0.35">
      <c r="A1188" s="44">
        <f t="shared" si="18"/>
        <v>1181</v>
      </c>
      <c r="B1188" s="74" t="s">
        <v>142</v>
      </c>
      <c r="C1188" s="45" t="s">
        <v>38</v>
      </c>
      <c r="D1188" s="46">
        <v>42495</v>
      </c>
      <c r="E1188" s="46">
        <v>42495</v>
      </c>
      <c r="F1188" s="45">
        <v>92</v>
      </c>
      <c r="G1188" s="47" t="s">
        <v>55</v>
      </c>
      <c r="H1188" s="48">
        <v>0</v>
      </c>
      <c r="I1188" s="48" t="s">
        <v>43</v>
      </c>
      <c r="J1188" s="48">
        <v>0</v>
      </c>
      <c r="K1188" s="49" t="s">
        <v>10</v>
      </c>
    </row>
    <row r="1189" spans="1:11" x14ac:dyDescent="0.35">
      <c r="A1189" s="44">
        <f t="shared" si="18"/>
        <v>1182</v>
      </c>
      <c r="B1189" s="74" t="s">
        <v>142</v>
      </c>
      <c r="C1189" s="53" t="s">
        <v>38</v>
      </c>
      <c r="D1189" s="51">
        <v>41473</v>
      </c>
      <c r="E1189" s="51">
        <v>41473</v>
      </c>
      <c r="F1189" s="45" t="s">
        <v>39</v>
      </c>
      <c r="G1189" s="47">
        <v>5.87</v>
      </c>
      <c r="H1189" s="48">
        <v>0.249475</v>
      </c>
      <c r="I1189" s="48">
        <v>6.1194750000000004</v>
      </c>
      <c r="J1189" s="48">
        <v>0</v>
      </c>
      <c r="K1189" s="49" t="s">
        <v>10</v>
      </c>
    </row>
    <row r="1190" spans="1:11" ht="30" x14ac:dyDescent="0.35">
      <c r="A1190" s="44">
        <f t="shared" si="18"/>
        <v>1183</v>
      </c>
      <c r="B1190" s="74" t="s">
        <v>142</v>
      </c>
      <c r="C1190" s="45" t="s">
        <v>49</v>
      </c>
      <c r="D1190" s="51">
        <v>41461</v>
      </c>
      <c r="E1190" s="51">
        <v>43608</v>
      </c>
      <c r="F1190" s="45" t="s">
        <v>51</v>
      </c>
      <c r="G1190" s="47">
        <v>848.66</v>
      </c>
      <c r="H1190" s="48">
        <v>36.068049999999999</v>
      </c>
      <c r="I1190" s="48">
        <v>884.72804999999994</v>
      </c>
      <c r="J1190" s="48">
        <v>3.9358499999999998</v>
      </c>
      <c r="K1190" s="52" t="s">
        <v>10</v>
      </c>
    </row>
    <row r="1191" spans="1:11" x14ac:dyDescent="0.35">
      <c r="A1191" s="44">
        <f t="shared" si="18"/>
        <v>1184</v>
      </c>
      <c r="B1191" s="74" t="s">
        <v>142</v>
      </c>
      <c r="C1191" s="45" t="s">
        <v>62</v>
      </c>
      <c r="D1191" s="51">
        <v>43101</v>
      </c>
      <c r="E1191" s="51">
        <v>43131</v>
      </c>
      <c r="F1191" s="45" t="s">
        <v>63</v>
      </c>
      <c r="G1191" s="47">
        <v>666.62</v>
      </c>
      <c r="H1191" s="48">
        <v>28.33135</v>
      </c>
      <c r="I1191" s="48">
        <v>694.95135000000005</v>
      </c>
      <c r="J1191" s="48">
        <v>63.328899999999997</v>
      </c>
      <c r="K1191" s="52" t="s">
        <v>10</v>
      </c>
    </row>
    <row r="1192" spans="1:11" x14ac:dyDescent="0.35">
      <c r="A1192" s="44">
        <f t="shared" si="18"/>
        <v>1185</v>
      </c>
      <c r="B1192" s="74" t="s">
        <v>142</v>
      </c>
      <c r="C1192" s="45" t="s">
        <v>38</v>
      </c>
      <c r="D1192" s="46">
        <v>41614</v>
      </c>
      <c r="E1192" s="46">
        <v>42800</v>
      </c>
      <c r="F1192" s="45" t="s">
        <v>41</v>
      </c>
      <c r="G1192" s="47" t="s">
        <v>42</v>
      </c>
      <c r="H1192" s="48">
        <v>0</v>
      </c>
      <c r="I1192" s="48" t="s">
        <v>43</v>
      </c>
      <c r="J1192" s="48">
        <v>0</v>
      </c>
      <c r="K1192" s="49" t="s">
        <v>10</v>
      </c>
    </row>
    <row r="1193" spans="1:11" x14ac:dyDescent="0.35">
      <c r="A1193" s="44">
        <f t="shared" si="18"/>
        <v>1186</v>
      </c>
      <c r="B1193" s="74" t="s">
        <v>142</v>
      </c>
      <c r="C1193" s="45" t="s">
        <v>40</v>
      </c>
      <c r="D1193" s="46">
        <v>42186</v>
      </c>
      <c r="E1193" s="46">
        <v>42551</v>
      </c>
      <c r="F1193" s="45">
        <v>20.9</v>
      </c>
      <c r="G1193" s="47">
        <v>28.5</v>
      </c>
      <c r="H1193" s="48">
        <v>1.2112499999999999</v>
      </c>
      <c r="I1193" s="48">
        <v>29.71125</v>
      </c>
      <c r="J1193" s="48">
        <v>2.7075</v>
      </c>
      <c r="K1193" s="49" t="s">
        <v>10</v>
      </c>
    </row>
    <row r="1194" spans="1:11" ht="30" x14ac:dyDescent="0.35">
      <c r="A1194" s="44">
        <f t="shared" si="18"/>
        <v>1187</v>
      </c>
      <c r="B1194" s="74" t="s">
        <v>142</v>
      </c>
      <c r="C1194" s="45" t="s">
        <v>47</v>
      </c>
      <c r="D1194" s="51">
        <v>42230</v>
      </c>
      <c r="E1194" s="51">
        <v>43601</v>
      </c>
      <c r="F1194" s="45" t="s">
        <v>96</v>
      </c>
      <c r="G1194" s="47">
        <v>15355.82</v>
      </c>
      <c r="H1194" s="48">
        <v>652.62234999999998</v>
      </c>
      <c r="I1194" s="48">
        <v>16008.442349999999</v>
      </c>
      <c r="J1194" s="48">
        <v>86.714100000000002</v>
      </c>
      <c r="K1194" s="52" t="s">
        <v>10</v>
      </c>
    </row>
    <row r="1195" spans="1:11" x14ac:dyDescent="0.35">
      <c r="A1195" s="44">
        <f t="shared" si="18"/>
        <v>1188</v>
      </c>
      <c r="B1195" s="74" t="s">
        <v>142</v>
      </c>
      <c r="C1195" s="45" t="s">
        <v>8</v>
      </c>
      <c r="D1195" s="51">
        <v>42786</v>
      </c>
      <c r="E1195" s="51">
        <v>42788</v>
      </c>
      <c r="F1195" s="45" t="s">
        <v>52</v>
      </c>
      <c r="G1195" s="47">
        <v>61.2</v>
      </c>
      <c r="H1195" s="48">
        <v>2.601</v>
      </c>
      <c r="I1195" s="48">
        <v>63.801000000000002</v>
      </c>
      <c r="J1195" s="48">
        <v>5.8140000000000001</v>
      </c>
      <c r="K1195" s="52" t="s">
        <v>10</v>
      </c>
    </row>
    <row r="1196" spans="1:11" x14ac:dyDescent="0.35">
      <c r="A1196" s="44">
        <f t="shared" si="18"/>
        <v>1189</v>
      </c>
      <c r="B1196" s="74" t="s">
        <v>142</v>
      </c>
      <c r="C1196" s="45" t="s">
        <v>38</v>
      </c>
      <c r="D1196" s="46">
        <v>42920</v>
      </c>
      <c r="E1196" s="46">
        <v>42956</v>
      </c>
      <c r="F1196" s="45" t="s">
        <v>41</v>
      </c>
      <c r="G1196" s="47" t="s">
        <v>42</v>
      </c>
      <c r="H1196" s="48">
        <v>0</v>
      </c>
      <c r="I1196" s="48" t="s">
        <v>43</v>
      </c>
      <c r="J1196" s="48">
        <v>0</v>
      </c>
      <c r="K1196" s="49" t="s">
        <v>10</v>
      </c>
    </row>
    <row r="1197" spans="1:11" x14ac:dyDescent="0.35">
      <c r="A1197" s="44">
        <f t="shared" si="18"/>
        <v>1190</v>
      </c>
      <c r="B1197" s="74" t="s">
        <v>142</v>
      </c>
      <c r="C1197" s="45" t="s">
        <v>8</v>
      </c>
      <c r="D1197" s="51">
        <v>42064</v>
      </c>
      <c r="E1197" s="51">
        <v>43312</v>
      </c>
      <c r="F1197" s="45">
        <v>31.3</v>
      </c>
      <c r="G1197" s="47">
        <v>5197.8599999999997</v>
      </c>
      <c r="H1197" s="48">
        <v>220.90905000000001</v>
      </c>
      <c r="I1197" s="48">
        <v>5418.7690499999999</v>
      </c>
      <c r="J1197" s="48">
        <v>493.79669999999999</v>
      </c>
      <c r="K1197" s="52" t="s">
        <v>10</v>
      </c>
    </row>
    <row r="1198" spans="1:11" ht="30" x14ac:dyDescent="0.35">
      <c r="A1198" s="44">
        <f t="shared" si="18"/>
        <v>1191</v>
      </c>
      <c r="B1198" s="74" t="s">
        <v>142</v>
      </c>
      <c r="C1198" s="45" t="s">
        <v>49</v>
      </c>
      <c r="D1198" s="51">
        <v>43170</v>
      </c>
      <c r="E1198" s="51">
        <v>43809</v>
      </c>
      <c r="F1198" s="45" t="s">
        <v>51</v>
      </c>
      <c r="G1198" s="47">
        <v>110.68</v>
      </c>
      <c r="H1198" s="48">
        <v>4.7039</v>
      </c>
      <c r="I1198" s="48">
        <v>115.38390000000001</v>
      </c>
      <c r="J1198" s="48">
        <v>3.16445</v>
      </c>
      <c r="K1198" s="52" t="s">
        <v>10</v>
      </c>
    </row>
    <row r="1199" spans="1:11" x14ac:dyDescent="0.35">
      <c r="A1199" s="44">
        <f t="shared" si="18"/>
        <v>1192</v>
      </c>
      <c r="B1199" s="74" t="s">
        <v>142</v>
      </c>
      <c r="C1199" s="45" t="s">
        <v>38</v>
      </c>
      <c r="D1199" s="46">
        <v>43756</v>
      </c>
      <c r="E1199" s="46">
        <v>43994</v>
      </c>
      <c r="F1199" s="45" t="s">
        <v>41</v>
      </c>
      <c r="G1199" s="47" t="s">
        <v>42</v>
      </c>
      <c r="H1199" s="48">
        <v>0</v>
      </c>
      <c r="I1199" s="48" t="s">
        <v>43</v>
      </c>
      <c r="J1199" s="48">
        <v>0</v>
      </c>
      <c r="K1199" s="49" t="s">
        <v>10</v>
      </c>
    </row>
    <row r="1200" spans="1:11" x14ac:dyDescent="0.35">
      <c r="A1200" s="44">
        <f t="shared" si="18"/>
        <v>1193</v>
      </c>
      <c r="B1200" s="74" t="s">
        <v>142</v>
      </c>
      <c r="C1200" s="53" t="s">
        <v>38</v>
      </c>
      <c r="D1200" s="51">
        <v>41613</v>
      </c>
      <c r="E1200" s="51">
        <v>42472</v>
      </c>
      <c r="F1200" s="45" t="s">
        <v>39</v>
      </c>
      <c r="G1200" s="47">
        <v>94.22</v>
      </c>
      <c r="H1200" s="48">
        <v>4.0043499999999996</v>
      </c>
      <c r="I1200" s="48">
        <v>98.224350000000001</v>
      </c>
      <c r="J1200" s="48">
        <v>0</v>
      </c>
      <c r="K1200" s="49" t="s">
        <v>10</v>
      </c>
    </row>
    <row r="1201" spans="1:11" x14ac:dyDescent="0.35">
      <c r="A1201" s="44">
        <f t="shared" si="18"/>
        <v>1194</v>
      </c>
      <c r="B1201" s="74" t="s">
        <v>142</v>
      </c>
      <c r="C1201" s="45" t="s">
        <v>38</v>
      </c>
      <c r="D1201" s="46">
        <v>43768</v>
      </c>
      <c r="E1201" s="46">
        <v>43768</v>
      </c>
      <c r="F1201" s="45" t="s">
        <v>41</v>
      </c>
      <c r="G1201" s="47" t="s">
        <v>42</v>
      </c>
      <c r="H1201" s="48">
        <v>0</v>
      </c>
      <c r="I1201" s="48" t="s">
        <v>43</v>
      </c>
      <c r="J1201" s="48">
        <v>0</v>
      </c>
      <c r="K1201" s="49" t="s">
        <v>10</v>
      </c>
    </row>
    <row r="1202" spans="1:11" x14ac:dyDescent="0.35">
      <c r="A1202" s="44">
        <f t="shared" si="18"/>
        <v>1195</v>
      </c>
      <c r="B1202" s="74" t="s">
        <v>142</v>
      </c>
      <c r="C1202" s="45" t="s">
        <v>8</v>
      </c>
      <c r="D1202" s="51">
        <v>42734</v>
      </c>
      <c r="E1202" s="51">
        <v>42931</v>
      </c>
      <c r="F1202" s="45" t="s">
        <v>52</v>
      </c>
      <c r="G1202" s="47">
        <v>66.56</v>
      </c>
      <c r="H1202" s="48">
        <v>2.8288000000000002</v>
      </c>
      <c r="I1202" s="48">
        <v>69.388800000000003</v>
      </c>
      <c r="J1202" s="48">
        <v>6.3231999999999999</v>
      </c>
      <c r="K1202" s="52" t="s">
        <v>10</v>
      </c>
    </row>
    <row r="1203" spans="1:11" ht="30" x14ac:dyDescent="0.35">
      <c r="A1203" s="44">
        <f t="shared" si="18"/>
        <v>1196</v>
      </c>
      <c r="B1203" s="74" t="s">
        <v>142</v>
      </c>
      <c r="C1203" s="45" t="s">
        <v>49</v>
      </c>
      <c r="D1203" s="51">
        <v>42516</v>
      </c>
      <c r="E1203" s="51">
        <v>43971</v>
      </c>
      <c r="F1203" s="45" t="s">
        <v>98</v>
      </c>
      <c r="G1203" s="47">
        <v>8086.07</v>
      </c>
      <c r="H1203" s="48">
        <v>343.65797500000002</v>
      </c>
      <c r="I1203" s="48">
        <v>8429.7279749999998</v>
      </c>
      <c r="J1203" s="48">
        <v>313.73939999999999</v>
      </c>
      <c r="K1203" s="52" t="s">
        <v>10</v>
      </c>
    </row>
    <row r="1204" spans="1:11" x14ac:dyDescent="0.35">
      <c r="A1204" s="44">
        <f t="shared" si="18"/>
        <v>1197</v>
      </c>
      <c r="B1204" s="74" t="s">
        <v>142</v>
      </c>
      <c r="C1204" s="45" t="s">
        <v>38</v>
      </c>
      <c r="D1204" s="46">
        <v>43618</v>
      </c>
      <c r="E1204" s="46">
        <v>43942</v>
      </c>
      <c r="F1204" s="45" t="s">
        <v>41</v>
      </c>
      <c r="G1204" s="47" t="s">
        <v>42</v>
      </c>
      <c r="H1204" s="48">
        <v>0</v>
      </c>
      <c r="I1204" s="48" t="s">
        <v>43</v>
      </c>
      <c r="J1204" s="48">
        <v>0</v>
      </c>
      <c r="K1204" s="49" t="s">
        <v>10</v>
      </c>
    </row>
    <row r="1205" spans="1:11" x14ac:dyDescent="0.35">
      <c r="A1205" s="16"/>
      <c r="B1205" s="57"/>
      <c r="D1205" s="58"/>
      <c r="E1205" s="58"/>
      <c r="F1205" s="16"/>
      <c r="G1205" s="67"/>
      <c r="H1205" s="67"/>
      <c r="I1205" s="67"/>
      <c r="J1205" s="67"/>
    </row>
    <row r="1206" spans="1:11" x14ac:dyDescent="0.35">
      <c r="A1206" s="16"/>
      <c r="B1206" s="57"/>
      <c r="F1206" s="15" t="s">
        <v>64</v>
      </c>
      <c r="G1206" s="69"/>
      <c r="H1206" s="69"/>
      <c r="I1206" s="69"/>
      <c r="J1206" s="69"/>
    </row>
    <row r="1207" spans="1:11" x14ac:dyDescent="0.35">
      <c r="A1207" s="16"/>
      <c r="B1207" s="57"/>
    </row>
    <row r="1208" spans="1:11" x14ac:dyDescent="0.35">
      <c r="A1208" s="16"/>
      <c r="B1208" s="57"/>
    </row>
    <row r="1209" spans="1:11" x14ac:dyDescent="0.35">
      <c r="A1209" s="16"/>
      <c r="B1209" s="57"/>
    </row>
    <row r="1210" spans="1:11" x14ac:dyDescent="0.35">
      <c r="A1210" s="16"/>
      <c r="B1210" s="57"/>
    </row>
    <row r="1211" spans="1:11" x14ac:dyDescent="0.35">
      <c r="A1211" s="16"/>
      <c r="B1211" s="57"/>
    </row>
    <row r="1212" spans="1:11" x14ac:dyDescent="0.35">
      <c r="A1212" s="16"/>
      <c r="B1212" s="57"/>
    </row>
    <row r="1213" spans="1:11" x14ac:dyDescent="0.35">
      <c r="A1213" s="16"/>
      <c r="B1213" s="57"/>
    </row>
    <row r="1214" spans="1:11" x14ac:dyDescent="0.35">
      <c r="A1214" s="16"/>
      <c r="B1214" s="57"/>
    </row>
    <row r="1215" spans="1:11" x14ac:dyDescent="0.35">
      <c r="A1215" s="16"/>
      <c r="B1215" s="57"/>
    </row>
    <row r="1216" spans="1:11" x14ac:dyDescent="0.35">
      <c r="A1216" s="16"/>
      <c r="B1216" s="57"/>
    </row>
    <row r="1217" spans="1:2" x14ac:dyDescent="0.35">
      <c r="A1217" s="16"/>
      <c r="B1217" s="57"/>
    </row>
    <row r="1218" spans="1:2" x14ac:dyDescent="0.35">
      <c r="A1218" s="16"/>
      <c r="B1218" s="57"/>
    </row>
    <row r="1219" spans="1:2" x14ac:dyDescent="0.35">
      <c r="A1219" s="16"/>
      <c r="B1219" s="57"/>
    </row>
    <row r="1220" spans="1:2" x14ac:dyDescent="0.35">
      <c r="A1220" s="16"/>
      <c r="B1220" s="57"/>
    </row>
    <row r="1221" spans="1:2" x14ac:dyDescent="0.35">
      <c r="A1221" s="16"/>
      <c r="B1221" s="57"/>
    </row>
    <row r="1222" spans="1:2" x14ac:dyDescent="0.35">
      <c r="A1222" s="16"/>
      <c r="B1222" s="57"/>
    </row>
    <row r="1223" spans="1:2" x14ac:dyDescent="0.35">
      <c r="A1223" s="16"/>
      <c r="B1223" s="57"/>
    </row>
    <row r="1224" spans="1:2" x14ac:dyDescent="0.35">
      <c r="A1224" s="16"/>
      <c r="B1224" s="57"/>
    </row>
    <row r="1225" spans="1:2" x14ac:dyDescent="0.35">
      <c r="A1225" s="16"/>
      <c r="B1225" s="57"/>
    </row>
    <row r="1226" spans="1:2" x14ac:dyDescent="0.35">
      <c r="A1226" s="16"/>
      <c r="B1226" s="57"/>
    </row>
    <row r="1227" spans="1:2" x14ac:dyDescent="0.35">
      <c r="A1227" s="16"/>
      <c r="B1227" s="57"/>
    </row>
    <row r="1228" spans="1:2" x14ac:dyDescent="0.35">
      <c r="A1228" s="16"/>
      <c r="B1228" s="57"/>
    </row>
    <row r="1229" spans="1:2" x14ac:dyDescent="0.35">
      <c r="A1229" s="16"/>
      <c r="B1229" s="57"/>
    </row>
    <row r="1230" spans="1:2" x14ac:dyDescent="0.35">
      <c r="A1230" s="16"/>
      <c r="B1230" s="57"/>
    </row>
    <row r="1231" spans="1:2" x14ac:dyDescent="0.35">
      <c r="A1231" s="16"/>
      <c r="B1231" s="57"/>
    </row>
    <row r="1232" spans="1:2" x14ac:dyDescent="0.35">
      <c r="A1232" s="16"/>
      <c r="B1232" s="57"/>
    </row>
    <row r="1233" spans="1:2" x14ac:dyDescent="0.35">
      <c r="A1233" s="16"/>
      <c r="B1233" s="57"/>
    </row>
    <row r="1234" spans="1:2" x14ac:dyDescent="0.35">
      <c r="A1234" s="16"/>
      <c r="B1234" s="57"/>
    </row>
    <row r="1235" spans="1:2" x14ac:dyDescent="0.35">
      <c r="A1235" s="16"/>
      <c r="B1235" s="57"/>
    </row>
    <row r="1236" spans="1:2" x14ac:dyDescent="0.35">
      <c r="A1236" s="16"/>
      <c r="B1236" s="57"/>
    </row>
    <row r="1237" spans="1:2" x14ac:dyDescent="0.35">
      <c r="A1237" s="16"/>
      <c r="B1237" s="57"/>
    </row>
    <row r="1238" spans="1:2" x14ac:dyDescent="0.35">
      <c r="A1238" s="16"/>
      <c r="B1238" s="57"/>
    </row>
    <row r="1239" spans="1:2" x14ac:dyDescent="0.35">
      <c r="A1239" s="16"/>
      <c r="B1239" s="57"/>
    </row>
    <row r="1240" spans="1:2" x14ac:dyDescent="0.35">
      <c r="A1240" s="16"/>
      <c r="B1240" s="57"/>
    </row>
    <row r="1241" spans="1:2" x14ac:dyDescent="0.35">
      <c r="A1241" s="16"/>
      <c r="B1241" s="57"/>
    </row>
    <row r="1242" spans="1:2" x14ac:dyDescent="0.35">
      <c r="A1242" s="16"/>
      <c r="B1242" s="57"/>
    </row>
    <row r="1243" spans="1:2" x14ac:dyDescent="0.35">
      <c r="A1243" s="16"/>
      <c r="B1243" s="57"/>
    </row>
    <row r="1244" spans="1:2" x14ac:dyDescent="0.35">
      <c r="A1244" s="16"/>
      <c r="B1244" s="57"/>
    </row>
    <row r="1245" spans="1:2" x14ac:dyDescent="0.35">
      <c r="A1245" s="16"/>
      <c r="B1245" s="57"/>
    </row>
    <row r="1246" spans="1:2" x14ac:dyDescent="0.35">
      <c r="A1246" s="16"/>
      <c r="B1246" s="57"/>
    </row>
    <row r="1247" spans="1:2" x14ac:dyDescent="0.35">
      <c r="A1247" s="16"/>
      <c r="B1247" s="57"/>
    </row>
    <row r="1248" spans="1:2" x14ac:dyDescent="0.35">
      <c r="A1248" s="16"/>
      <c r="B1248" s="57"/>
    </row>
    <row r="1249" spans="1:2" x14ac:dyDescent="0.35">
      <c r="A1249" s="16"/>
      <c r="B1249" s="57"/>
    </row>
    <row r="1250" spans="1:2" x14ac:dyDescent="0.35">
      <c r="A1250" s="16"/>
      <c r="B1250" s="57"/>
    </row>
    <row r="1251" spans="1:2" x14ac:dyDescent="0.35">
      <c r="A1251" s="16"/>
      <c r="B1251" s="57"/>
    </row>
    <row r="1252" spans="1:2" x14ac:dyDescent="0.35">
      <c r="A1252" s="16"/>
      <c r="B1252" s="57"/>
    </row>
    <row r="1253" spans="1:2" x14ac:dyDescent="0.35">
      <c r="A1253" s="16"/>
      <c r="B1253" s="57"/>
    </row>
    <row r="1254" spans="1:2" x14ac:dyDescent="0.35">
      <c r="A1254" s="16"/>
      <c r="B1254" s="57"/>
    </row>
    <row r="1255" spans="1:2" x14ac:dyDescent="0.35">
      <c r="A1255" s="16"/>
      <c r="B1255" s="57"/>
    </row>
    <row r="1256" spans="1:2" x14ac:dyDescent="0.35">
      <c r="A1256" s="16"/>
      <c r="B1256" s="57"/>
    </row>
    <row r="1257" spans="1:2" x14ac:dyDescent="0.35">
      <c r="A1257" s="16"/>
      <c r="B1257" s="57"/>
    </row>
    <row r="1258" spans="1:2" x14ac:dyDescent="0.35">
      <c r="A1258" s="16"/>
      <c r="B1258" s="57"/>
    </row>
    <row r="1259" spans="1:2" x14ac:dyDescent="0.35">
      <c r="A1259" s="16"/>
      <c r="B1259" s="57"/>
    </row>
    <row r="1260" spans="1:2" x14ac:dyDescent="0.35">
      <c r="A1260" s="16"/>
      <c r="B1260" s="57"/>
    </row>
    <row r="1261" spans="1:2" x14ac:dyDescent="0.35">
      <c r="A1261" s="16"/>
      <c r="B1261" s="57"/>
    </row>
    <row r="1262" spans="1:2" x14ac:dyDescent="0.35">
      <c r="A1262" s="16"/>
      <c r="B1262" s="57"/>
    </row>
    <row r="1263" spans="1:2" x14ac:dyDescent="0.35">
      <c r="A1263" s="16"/>
      <c r="B1263" s="57"/>
    </row>
    <row r="1264" spans="1:2" x14ac:dyDescent="0.35">
      <c r="A1264" s="16"/>
      <c r="B1264" s="57"/>
    </row>
    <row r="1265" spans="1:2" x14ac:dyDescent="0.35">
      <c r="A1265" s="16"/>
      <c r="B1265" s="57"/>
    </row>
    <row r="1266" spans="1:2" x14ac:dyDescent="0.35">
      <c r="A1266" s="16"/>
      <c r="B1266" s="57"/>
    </row>
    <row r="1267" spans="1:2" x14ac:dyDescent="0.35">
      <c r="A1267" s="16"/>
      <c r="B1267" s="57"/>
    </row>
    <row r="1268" spans="1:2" x14ac:dyDescent="0.35">
      <c r="A1268" s="16"/>
      <c r="B1268" s="57"/>
    </row>
    <row r="1269" spans="1:2" x14ac:dyDescent="0.35">
      <c r="A1269" s="16"/>
      <c r="B1269" s="57"/>
    </row>
    <row r="1270" spans="1:2" x14ac:dyDescent="0.35">
      <c r="A1270" s="16"/>
      <c r="B1270" s="57"/>
    </row>
    <row r="1271" spans="1:2" x14ac:dyDescent="0.35">
      <c r="A1271" s="16"/>
      <c r="B1271" s="57"/>
    </row>
    <row r="1272" spans="1:2" x14ac:dyDescent="0.35">
      <c r="A1272" s="16"/>
      <c r="B1272" s="57"/>
    </row>
    <row r="1273" spans="1:2" x14ac:dyDescent="0.35">
      <c r="A1273" s="16"/>
      <c r="B1273" s="57"/>
    </row>
    <row r="1274" spans="1:2" x14ac:dyDescent="0.35">
      <c r="A1274" s="16"/>
      <c r="B1274" s="57"/>
    </row>
    <row r="1275" spans="1:2" x14ac:dyDescent="0.35">
      <c r="A1275" s="16"/>
      <c r="B1275" s="57"/>
    </row>
    <row r="1276" spans="1:2" x14ac:dyDescent="0.35">
      <c r="A1276" s="16"/>
      <c r="B1276" s="57"/>
    </row>
    <row r="1277" spans="1:2" x14ac:dyDescent="0.35">
      <c r="A1277" s="16"/>
      <c r="B1277" s="57"/>
    </row>
    <row r="1278" spans="1:2" x14ac:dyDescent="0.35">
      <c r="A1278" s="16"/>
      <c r="B1278" s="57"/>
    </row>
    <row r="1279" spans="1:2" x14ac:dyDescent="0.35">
      <c r="A1279" s="16"/>
      <c r="B1279" s="57"/>
    </row>
    <row r="1280" spans="1:2" x14ac:dyDescent="0.35">
      <c r="A1280" s="16"/>
      <c r="B1280" s="57"/>
    </row>
    <row r="1281" spans="1:2" x14ac:dyDescent="0.35">
      <c r="A1281" s="16"/>
      <c r="B1281" s="57"/>
    </row>
    <row r="1282" spans="1:2" x14ac:dyDescent="0.35">
      <c r="A1282" s="16"/>
      <c r="B1282" s="57"/>
    </row>
    <row r="1283" spans="1:2" x14ac:dyDescent="0.35">
      <c r="A1283" s="16"/>
      <c r="B1283" s="57"/>
    </row>
    <row r="1284" spans="1:2" x14ac:dyDescent="0.35">
      <c r="A1284" s="16"/>
      <c r="B1284" s="57"/>
    </row>
    <row r="1285" spans="1:2" x14ac:dyDescent="0.35">
      <c r="A1285" s="16"/>
      <c r="B1285" s="57"/>
    </row>
    <row r="1286" spans="1:2" x14ac:dyDescent="0.35">
      <c r="A1286" s="16"/>
      <c r="B1286" s="57"/>
    </row>
    <row r="1287" spans="1:2" x14ac:dyDescent="0.35">
      <c r="A1287" s="16"/>
      <c r="B1287" s="57"/>
    </row>
    <row r="1288" spans="1:2" x14ac:dyDescent="0.35">
      <c r="A1288" s="16"/>
      <c r="B1288" s="57"/>
    </row>
    <row r="1289" spans="1:2" x14ac:dyDescent="0.35">
      <c r="A1289" s="16"/>
      <c r="B1289" s="57"/>
    </row>
    <row r="1290" spans="1:2" x14ac:dyDescent="0.35">
      <c r="A1290" s="16"/>
      <c r="B1290" s="57"/>
    </row>
    <row r="1291" spans="1:2" x14ac:dyDescent="0.35">
      <c r="A1291" s="16"/>
      <c r="B1291" s="57"/>
    </row>
    <row r="1292" spans="1:2" x14ac:dyDescent="0.35">
      <c r="A1292" s="16"/>
      <c r="B1292" s="57"/>
    </row>
    <row r="1293" spans="1:2" x14ac:dyDescent="0.35">
      <c r="A1293" s="16"/>
      <c r="B1293" s="57"/>
    </row>
    <row r="1294" spans="1:2" x14ac:dyDescent="0.35">
      <c r="A1294" s="16"/>
      <c r="B1294" s="57"/>
    </row>
    <row r="1295" spans="1:2" x14ac:dyDescent="0.35">
      <c r="A1295" s="16"/>
      <c r="B1295" s="57"/>
    </row>
    <row r="1296" spans="1:2" x14ac:dyDescent="0.35">
      <c r="A1296" s="16"/>
      <c r="B1296" s="57"/>
    </row>
    <row r="1297" spans="1:2" x14ac:dyDescent="0.35">
      <c r="A1297" s="16"/>
      <c r="B1297" s="57"/>
    </row>
    <row r="1298" spans="1:2" x14ac:dyDescent="0.35">
      <c r="A1298" s="16"/>
      <c r="B1298" s="57"/>
    </row>
    <row r="1299" spans="1:2" x14ac:dyDescent="0.35">
      <c r="A1299" s="16"/>
      <c r="B1299" s="57"/>
    </row>
    <row r="1300" spans="1:2" x14ac:dyDescent="0.35">
      <c r="A1300" s="16"/>
      <c r="B1300" s="57"/>
    </row>
    <row r="1301" spans="1:2" x14ac:dyDescent="0.35">
      <c r="A1301" s="16"/>
      <c r="B1301" s="57"/>
    </row>
    <row r="1302" spans="1:2" x14ac:dyDescent="0.35">
      <c r="A1302" s="16"/>
      <c r="B1302" s="57"/>
    </row>
    <row r="1303" spans="1:2" x14ac:dyDescent="0.35">
      <c r="A1303" s="16"/>
      <c r="B1303" s="57"/>
    </row>
    <row r="1304" spans="1:2" x14ac:dyDescent="0.35">
      <c r="A1304" s="16"/>
      <c r="B1304" s="57"/>
    </row>
    <row r="1305" spans="1:2" x14ac:dyDescent="0.35">
      <c r="A1305" s="16"/>
      <c r="B1305" s="57"/>
    </row>
    <row r="1306" spans="1:2" x14ac:dyDescent="0.35">
      <c r="A1306" s="16"/>
      <c r="B1306" s="57"/>
    </row>
    <row r="1307" spans="1:2" x14ac:dyDescent="0.35">
      <c r="A1307" s="16"/>
      <c r="B1307" s="57"/>
    </row>
    <row r="1308" spans="1:2" x14ac:dyDescent="0.35">
      <c r="A1308" s="16"/>
      <c r="B1308" s="57"/>
    </row>
    <row r="1309" spans="1:2" x14ac:dyDescent="0.35">
      <c r="A1309" s="16"/>
      <c r="B1309" s="57"/>
    </row>
    <row r="1310" spans="1:2" x14ac:dyDescent="0.35">
      <c r="A1310" s="16"/>
      <c r="B1310" s="57"/>
    </row>
    <row r="1311" spans="1:2" x14ac:dyDescent="0.35">
      <c r="A1311" s="16"/>
      <c r="B1311" s="57"/>
    </row>
    <row r="1312" spans="1:2" x14ac:dyDescent="0.35">
      <c r="A1312" s="16"/>
      <c r="B1312" s="57"/>
    </row>
    <row r="1313" spans="1:2" x14ac:dyDescent="0.35">
      <c r="A1313" s="16"/>
      <c r="B1313" s="57"/>
    </row>
    <row r="1314" spans="1:2" x14ac:dyDescent="0.35">
      <c r="A1314" s="16"/>
      <c r="B1314" s="57"/>
    </row>
    <row r="1315" spans="1:2" x14ac:dyDescent="0.35">
      <c r="A1315" s="16"/>
      <c r="B1315" s="57"/>
    </row>
    <row r="1316" spans="1:2" x14ac:dyDescent="0.35">
      <c r="A1316" s="16"/>
      <c r="B1316" s="57"/>
    </row>
    <row r="1317" spans="1:2" x14ac:dyDescent="0.35">
      <c r="A1317" s="16"/>
      <c r="B1317" s="57"/>
    </row>
    <row r="1318" spans="1:2" x14ac:dyDescent="0.35">
      <c r="A1318" s="16"/>
      <c r="B1318" s="57"/>
    </row>
    <row r="1319" spans="1:2" x14ac:dyDescent="0.35">
      <c r="A1319" s="16"/>
      <c r="B1319" s="57"/>
    </row>
    <row r="1320" spans="1:2" x14ac:dyDescent="0.35">
      <c r="A1320" s="16"/>
      <c r="B1320" s="57"/>
    </row>
    <row r="1321" spans="1:2" x14ac:dyDescent="0.35">
      <c r="A1321" s="16"/>
      <c r="B1321" s="57"/>
    </row>
    <row r="1322" spans="1:2" x14ac:dyDescent="0.35">
      <c r="A1322" s="16"/>
      <c r="B1322" s="57"/>
    </row>
    <row r="1323" spans="1:2" x14ac:dyDescent="0.35">
      <c r="A1323" s="16"/>
      <c r="B1323" s="57"/>
    </row>
    <row r="1324" spans="1:2" x14ac:dyDescent="0.35">
      <c r="A1324" s="16"/>
      <c r="B1324" s="57"/>
    </row>
    <row r="1325" spans="1:2" x14ac:dyDescent="0.35">
      <c r="A1325" s="16"/>
      <c r="B1325" s="57"/>
    </row>
    <row r="1326" spans="1:2" x14ac:dyDescent="0.35">
      <c r="A1326" s="16"/>
      <c r="B1326" s="57"/>
    </row>
    <row r="1327" spans="1:2" x14ac:dyDescent="0.35">
      <c r="A1327" s="16"/>
      <c r="B1327" s="57"/>
    </row>
    <row r="1328" spans="1:2" x14ac:dyDescent="0.35">
      <c r="A1328" s="16"/>
      <c r="B1328" s="57"/>
    </row>
    <row r="1329" spans="1:2" x14ac:dyDescent="0.35">
      <c r="A1329" s="16"/>
      <c r="B1329" s="57"/>
    </row>
    <row r="1330" spans="1:2" x14ac:dyDescent="0.35">
      <c r="A1330" s="16"/>
      <c r="B1330" s="57"/>
    </row>
    <row r="1331" spans="1:2" x14ac:dyDescent="0.35">
      <c r="A1331" s="16"/>
      <c r="B1331" s="57"/>
    </row>
    <row r="1332" spans="1:2" x14ac:dyDescent="0.35">
      <c r="A1332" s="16"/>
      <c r="B1332" s="57"/>
    </row>
    <row r="1333" spans="1:2" x14ac:dyDescent="0.35">
      <c r="A1333" s="16"/>
      <c r="B1333" s="57"/>
    </row>
    <row r="1334" spans="1:2" x14ac:dyDescent="0.35">
      <c r="A1334" s="16"/>
      <c r="B1334" s="57"/>
    </row>
    <row r="1335" spans="1:2" x14ac:dyDescent="0.35">
      <c r="A1335" s="16"/>
      <c r="B1335" s="57"/>
    </row>
    <row r="1336" spans="1:2" x14ac:dyDescent="0.35">
      <c r="A1336" s="16"/>
      <c r="B1336" s="57"/>
    </row>
    <row r="1337" spans="1:2" x14ac:dyDescent="0.35">
      <c r="A1337" s="16"/>
      <c r="B1337" s="57"/>
    </row>
    <row r="1338" spans="1:2" x14ac:dyDescent="0.35">
      <c r="A1338" s="16"/>
      <c r="B1338" s="57"/>
    </row>
    <row r="1339" spans="1:2" x14ac:dyDescent="0.35">
      <c r="A1339" s="16"/>
      <c r="B1339" s="57"/>
    </row>
    <row r="1340" spans="1:2" x14ac:dyDescent="0.35">
      <c r="A1340" s="16"/>
      <c r="B1340" s="57"/>
    </row>
    <row r="1341" spans="1:2" x14ac:dyDescent="0.35">
      <c r="A1341" s="16"/>
      <c r="B1341" s="57"/>
    </row>
    <row r="1342" spans="1:2" x14ac:dyDescent="0.35">
      <c r="A1342" s="16"/>
      <c r="B1342" s="57"/>
    </row>
    <row r="1343" spans="1:2" x14ac:dyDescent="0.35">
      <c r="A1343" s="16"/>
      <c r="B1343" s="57"/>
    </row>
    <row r="1344" spans="1:2" x14ac:dyDescent="0.35">
      <c r="A1344" s="16"/>
      <c r="B1344" s="57"/>
    </row>
    <row r="1345" spans="1:2" x14ac:dyDescent="0.35">
      <c r="A1345" s="16"/>
      <c r="B1345" s="57"/>
    </row>
    <row r="1346" spans="1:2" x14ac:dyDescent="0.35">
      <c r="A1346" s="16"/>
      <c r="B1346" s="57"/>
    </row>
    <row r="1347" spans="1:2" x14ac:dyDescent="0.35">
      <c r="A1347" s="16"/>
      <c r="B1347" s="57"/>
    </row>
    <row r="1348" spans="1:2" x14ac:dyDescent="0.35">
      <c r="A1348" s="16"/>
      <c r="B1348" s="57"/>
    </row>
    <row r="1349" spans="1:2" x14ac:dyDescent="0.35">
      <c r="A1349" s="16"/>
      <c r="B1349" s="57"/>
    </row>
    <row r="1350" spans="1:2" x14ac:dyDescent="0.35">
      <c r="A1350" s="16"/>
      <c r="B1350" s="57"/>
    </row>
    <row r="1351" spans="1:2" x14ac:dyDescent="0.35">
      <c r="A1351" s="16"/>
      <c r="B1351" s="57"/>
    </row>
    <row r="1352" spans="1:2" x14ac:dyDescent="0.35">
      <c r="A1352" s="16"/>
      <c r="B1352" s="57"/>
    </row>
    <row r="1353" spans="1:2" x14ac:dyDescent="0.35">
      <c r="A1353" s="16"/>
      <c r="B1353" s="57"/>
    </row>
    <row r="1354" spans="1:2" x14ac:dyDescent="0.35">
      <c r="A1354" s="16"/>
      <c r="B1354" s="57"/>
    </row>
    <row r="1355" spans="1:2" x14ac:dyDescent="0.35">
      <c r="A1355" s="16"/>
      <c r="B1355" s="57"/>
    </row>
    <row r="1356" spans="1:2" x14ac:dyDescent="0.35">
      <c r="A1356" s="16"/>
      <c r="B1356" s="57"/>
    </row>
    <row r="1357" spans="1:2" x14ac:dyDescent="0.35">
      <c r="A1357" s="16"/>
      <c r="B1357" s="57"/>
    </row>
    <row r="1358" spans="1:2" x14ac:dyDescent="0.35">
      <c r="A1358" s="16"/>
      <c r="B1358" s="57"/>
    </row>
    <row r="1359" spans="1:2" x14ac:dyDescent="0.35">
      <c r="A1359" s="16"/>
      <c r="B1359" s="57"/>
    </row>
    <row r="1360" spans="1:2" x14ac:dyDescent="0.35">
      <c r="A1360" s="16"/>
      <c r="B1360" s="57"/>
    </row>
    <row r="1361" spans="1:2" x14ac:dyDescent="0.35">
      <c r="A1361" s="16"/>
      <c r="B1361" s="57"/>
    </row>
    <row r="1362" spans="1:2" x14ac:dyDescent="0.35">
      <c r="A1362" s="16"/>
      <c r="B1362" s="57"/>
    </row>
    <row r="1363" spans="1:2" x14ac:dyDescent="0.35">
      <c r="A1363" s="16"/>
      <c r="B1363" s="57"/>
    </row>
    <row r="1364" spans="1:2" x14ac:dyDescent="0.35">
      <c r="A1364" s="16"/>
      <c r="B1364" s="57"/>
    </row>
    <row r="1365" spans="1:2" x14ac:dyDescent="0.35">
      <c r="A1365" s="16"/>
      <c r="B1365" s="57"/>
    </row>
    <row r="1366" spans="1:2" x14ac:dyDescent="0.35">
      <c r="A1366" s="16"/>
      <c r="B1366" s="57"/>
    </row>
    <row r="1367" spans="1:2" x14ac:dyDescent="0.35">
      <c r="A1367" s="16"/>
      <c r="B1367" s="57"/>
    </row>
    <row r="1368" spans="1:2" x14ac:dyDescent="0.35">
      <c r="A1368" s="16"/>
      <c r="B1368" s="57"/>
    </row>
    <row r="1369" spans="1:2" x14ac:dyDescent="0.35">
      <c r="A1369" s="16"/>
      <c r="B1369" s="57"/>
    </row>
    <row r="1370" spans="1:2" x14ac:dyDescent="0.35">
      <c r="A1370" s="16"/>
      <c r="B1370" s="57"/>
    </row>
    <row r="1371" spans="1:2" x14ac:dyDescent="0.35">
      <c r="A1371" s="16"/>
      <c r="B1371" s="57"/>
    </row>
    <row r="1372" spans="1:2" x14ac:dyDescent="0.35">
      <c r="A1372" s="16"/>
      <c r="B1372" s="57"/>
    </row>
    <row r="1373" spans="1:2" x14ac:dyDescent="0.35">
      <c r="A1373" s="16"/>
      <c r="B1373" s="57"/>
    </row>
    <row r="1374" spans="1:2" x14ac:dyDescent="0.35">
      <c r="A1374" s="16"/>
      <c r="B1374" s="57"/>
    </row>
    <row r="1375" spans="1:2" x14ac:dyDescent="0.35">
      <c r="A1375" s="16"/>
      <c r="B1375" s="57"/>
    </row>
    <row r="1376" spans="1:2" x14ac:dyDescent="0.35">
      <c r="A1376" s="16"/>
      <c r="B1376" s="57"/>
    </row>
    <row r="1377" spans="1:2" x14ac:dyDescent="0.35">
      <c r="A1377" s="16"/>
      <c r="B1377" s="57"/>
    </row>
    <row r="1378" spans="1:2" x14ac:dyDescent="0.35">
      <c r="A1378" s="16"/>
      <c r="B1378" s="57"/>
    </row>
    <row r="1379" spans="1:2" x14ac:dyDescent="0.35">
      <c r="A1379" s="16"/>
      <c r="B1379" s="57"/>
    </row>
    <row r="1380" spans="1:2" x14ac:dyDescent="0.35">
      <c r="A1380" s="16"/>
      <c r="B1380" s="57"/>
    </row>
    <row r="1381" spans="1:2" x14ac:dyDescent="0.35">
      <c r="A1381" s="16"/>
      <c r="B1381" s="57"/>
    </row>
    <row r="1382" spans="1:2" x14ac:dyDescent="0.35">
      <c r="A1382" s="16"/>
      <c r="B1382" s="57"/>
    </row>
    <row r="1383" spans="1:2" x14ac:dyDescent="0.35">
      <c r="A1383" s="16"/>
      <c r="B1383" s="57"/>
    </row>
    <row r="1384" spans="1:2" x14ac:dyDescent="0.35">
      <c r="A1384" s="16"/>
      <c r="B1384" s="57"/>
    </row>
    <row r="1385" spans="1:2" x14ac:dyDescent="0.35">
      <c r="A1385" s="16"/>
      <c r="B1385" s="57"/>
    </row>
    <row r="1386" spans="1:2" x14ac:dyDescent="0.35">
      <c r="A1386" s="16"/>
      <c r="B1386" s="57"/>
    </row>
    <row r="1387" spans="1:2" x14ac:dyDescent="0.35">
      <c r="A1387" s="16"/>
      <c r="B1387" s="57"/>
    </row>
    <row r="1388" spans="1:2" x14ac:dyDescent="0.35">
      <c r="A1388" s="16"/>
      <c r="B1388" s="57"/>
    </row>
    <row r="1389" spans="1:2" x14ac:dyDescent="0.35">
      <c r="A1389" s="16"/>
      <c r="B1389" s="57"/>
    </row>
    <row r="1390" spans="1:2" x14ac:dyDescent="0.35">
      <c r="A1390" s="16"/>
      <c r="B1390" s="57"/>
    </row>
    <row r="1391" spans="1:2" x14ac:dyDescent="0.35">
      <c r="A1391" s="16"/>
      <c r="B1391" s="57"/>
    </row>
    <row r="1392" spans="1:2" x14ac:dyDescent="0.35">
      <c r="A1392" s="16"/>
      <c r="B1392" s="57"/>
    </row>
    <row r="1393" spans="1:2" x14ac:dyDescent="0.35">
      <c r="A1393" s="16"/>
      <c r="B1393" s="57"/>
    </row>
    <row r="1394" spans="1:2" x14ac:dyDescent="0.35">
      <c r="A1394" s="16"/>
      <c r="B1394" s="57"/>
    </row>
    <row r="1395" spans="1:2" x14ac:dyDescent="0.35">
      <c r="A1395" s="16"/>
      <c r="B1395" s="57"/>
    </row>
    <row r="1396" spans="1:2" x14ac:dyDescent="0.35">
      <c r="A1396" s="16"/>
      <c r="B1396" s="57"/>
    </row>
    <row r="1397" spans="1:2" x14ac:dyDescent="0.35">
      <c r="A1397" s="16"/>
      <c r="B1397" s="57"/>
    </row>
    <row r="1398" spans="1:2" x14ac:dyDescent="0.35">
      <c r="A1398" s="16"/>
      <c r="B1398" s="57"/>
    </row>
    <row r="1399" spans="1:2" x14ac:dyDescent="0.35">
      <c r="A1399" s="16"/>
      <c r="B1399" s="57"/>
    </row>
    <row r="1400" spans="1:2" x14ac:dyDescent="0.35">
      <c r="A1400" s="16"/>
      <c r="B1400" s="57"/>
    </row>
    <row r="1401" spans="1:2" x14ac:dyDescent="0.35">
      <c r="A1401" s="16"/>
      <c r="B1401" s="57"/>
    </row>
    <row r="1402" spans="1:2" x14ac:dyDescent="0.35">
      <c r="A1402" s="16"/>
      <c r="B1402" s="57"/>
    </row>
    <row r="1403" spans="1:2" x14ac:dyDescent="0.35">
      <c r="A1403" s="16"/>
      <c r="B1403" s="57"/>
    </row>
    <row r="1404" spans="1:2" x14ac:dyDescent="0.35">
      <c r="A1404" s="16"/>
      <c r="B1404" s="57"/>
    </row>
    <row r="1405" spans="1:2" x14ac:dyDescent="0.35">
      <c r="A1405" s="16"/>
      <c r="B1405" s="57"/>
    </row>
    <row r="1406" spans="1:2" x14ac:dyDescent="0.35">
      <c r="A1406" s="16"/>
      <c r="B1406" s="57"/>
    </row>
    <row r="1407" spans="1:2" x14ac:dyDescent="0.35">
      <c r="A1407" s="16"/>
      <c r="B1407" s="57"/>
    </row>
    <row r="1408" spans="1:2" x14ac:dyDescent="0.35">
      <c r="A1408" s="16"/>
      <c r="B1408" s="57"/>
    </row>
    <row r="1409" spans="1:2" x14ac:dyDescent="0.35">
      <c r="A1409" s="16"/>
      <c r="B1409" s="57"/>
    </row>
    <row r="1410" spans="1:2" x14ac:dyDescent="0.35">
      <c r="A1410" s="16"/>
      <c r="B1410" s="57"/>
    </row>
    <row r="1411" spans="1:2" x14ac:dyDescent="0.35">
      <c r="A1411" s="16"/>
      <c r="B1411" s="57"/>
    </row>
    <row r="1412" spans="1:2" x14ac:dyDescent="0.35">
      <c r="A1412" s="16"/>
      <c r="B1412" s="57"/>
    </row>
    <row r="1413" spans="1:2" x14ac:dyDescent="0.35">
      <c r="A1413" s="16"/>
      <c r="B1413" s="57"/>
    </row>
    <row r="1414" spans="1:2" x14ac:dyDescent="0.35">
      <c r="A1414" s="16"/>
      <c r="B1414" s="57"/>
    </row>
    <row r="1415" spans="1:2" x14ac:dyDescent="0.35">
      <c r="A1415" s="16"/>
      <c r="B1415" s="57"/>
    </row>
    <row r="1416" spans="1:2" x14ac:dyDescent="0.35">
      <c r="A1416" s="16"/>
      <c r="B1416" s="57"/>
    </row>
    <row r="1417" spans="1:2" x14ac:dyDescent="0.35">
      <c r="A1417" s="16"/>
      <c r="B1417" s="57"/>
    </row>
    <row r="1418" spans="1:2" x14ac:dyDescent="0.35">
      <c r="A1418" s="16"/>
      <c r="B1418" s="57"/>
    </row>
    <row r="1419" spans="1:2" x14ac:dyDescent="0.35">
      <c r="A1419" s="16"/>
      <c r="B1419" s="57"/>
    </row>
    <row r="1420" spans="1:2" x14ac:dyDescent="0.35">
      <c r="A1420" s="16"/>
      <c r="B1420" s="57"/>
    </row>
    <row r="1421" spans="1:2" x14ac:dyDescent="0.35">
      <c r="A1421" s="16"/>
      <c r="B1421" s="57"/>
    </row>
    <row r="1422" spans="1:2" x14ac:dyDescent="0.35">
      <c r="A1422" s="16"/>
      <c r="B1422" s="57"/>
    </row>
    <row r="1423" spans="1:2" x14ac:dyDescent="0.35">
      <c r="A1423" s="16"/>
      <c r="B1423" s="57"/>
    </row>
    <row r="1424" spans="1:2" x14ac:dyDescent="0.35">
      <c r="A1424" s="16"/>
      <c r="B1424" s="57"/>
    </row>
    <row r="1425" spans="1:2" x14ac:dyDescent="0.35">
      <c r="A1425" s="16"/>
      <c r="B1425" s="57"/>
    </row>
    <row r="1426" spans="1:2" x14ac:dyDescent="0.35">
      <c r="A1426" s="16"/>
      <c r="B1426" s="57"/>
    </row>
    <row r="1427" spans="1:2" x14ac:dyDescent="0.35">
      <c r="A1427" s="16"/>
      <c r="B1427" s="57"/>
    </row>
    <row r="1428" spans="1:2" x14ac:dyDescent="0.35">
      <c r="A1428" s="16"/>
      <c r="B1428" s="57"/>
    </row>
    <row r="1429" spans="1:2" x14ac:dyDescent="0.35">
      <c r="A1429" s="16"/>
      <c r="B1429" s="57"/>
    </row>
    <row r="1430" spans="1:2" x14ac:dyDescent="0.35">
      <c r="A1430" s="16"/>
      <c r="B1430" s="57"/>
    </row>
    <row r="1431" spans="1:2" x14ac:dyDescent="0.35">
      <c r="A1431" s="16"/>
      <c r="B1431" s="57"/>
    </row>
    <row r="1432" spans="1:2" x14ac:dyDescent="0.35">
      <c r="A1432" s="16"/>
      <c r="B1432" s="57"/>
    </row>
    <row r="1433" spans="1:2" x14ac:dyDescent="0.35">
      <c r="A1433" s="16"/>
      <c r="B1433" s="57"/>
    </row>
    <row r="1434" spans="1:2" x14ac:dyDescent="0.35">
      <c r="A1434" s="16"/>
      <c r="B1434" s="57"/>
    </row>
    <row r="1435" spans="1:2" x14ac:dyDescent="0.35">
      <c r="A1435" s="16"/>
      <c r="B1435" s="57"/>
    </row>
    <row r="1436" spans="1:2" x14ac:dyDescent="0.35">
      <c r="A1436" s="16"/>
      <c r="B1436" s="57"/>
    </row>
    <row r="1437" spans="1:2" x14ac:dyDescent="0.35">
      <c r="A1437" s="16"/>
      <c r="B1437" s="57"/>
    </row>
    <row r="1438" spans="1:2" x14ac:dyDescent="0.35">
      <c r="A1438" s="16"/>
      <c r="B1438" s="57"/>
    </row>
    <row r="1439" spans="1:2" x14ac:dyDescent="0.35">
      <c r="A1439" s="16"/>
      <c r="B1439" s="57"/>
    </row>
    <row r="1440" spans="1:2" x14ac:dyDescent="0.35">
      <c r="A1440" s="16"/>
      <c r="B1440" s="57"/>
    </row>
    <row r="1441" spans="1:2" x14ac:dyDescent="0.35">
      <c r="A1441" s="16"/>
      <c r="B1441" s="57"/>
    </row>
    <row r="1442" spans="1:2" x14ac:dyDescent="0.35">
      <c r="A1442" s="16"/>
      <c r="B1442" s="57"/>
    </row>
    <row r="1443" spans="1:2" x14ac:dyDescent="0.35">
      <c r="A1443" s="16"/>
      <c r="B1443" s="57"/>
    </row>
    <row r="1444" spans="1:2" x14ac:dyDescent="0.35">
      <c r="A1444" s="16"/>
      <c r="B1444" s="57"/>
    </row>
    <row r="1445" spans="1:2" x14ac:dyDescent="0.35">
      <c r="A1445" s="16"/>
      <c r="B1445" s="57"/>
    </row>
    <row r="1446" spans="1:2" x14ac:dyDescent="0.35">
      <c r="A1446" s="16"/>
      <c r="B1446" s="57"/>
    </row>
    <row r="1447" spans="1:2" x14ac:dyDescent="0.35">
      <c r="A1447" s="16"/>
      <c r="B1447" s="57"/>
    </row>
    <row r="1448" spans="1:2" x14ac:dyDescent="0.35">
      <c r="A1448" s="16"/>
      <c r="B1448" s="57"/>
    </row>
    <row r="1449" spans="1:2" x14ac:dyDescent="0.35">
      <c r="A1449" s="16"/>
      <c r="B1449" s="57"/>
    </row>
    <row r="1450" spans="1:2" x14ac:dyDescent="0.35">
      <c r="A1450" s="16"/>
      <c r="B1450" s="57"/>
    </row>
    <row r="1451" spans="1:2" x14ac:dyDescent="0.35">
      <c r="A1451" s="16"/>
      <c r="B1451" s="57"/>
    </row>
    <row r="1452" spans="1:2" x14ac:dyDescent="0.35">
      <c r="A1452" s="16"/>
      <c r="B1452" s="57"/>
    </row>
    <row r="1453" spans="1:2" x14ac:dyDescent="0.35">
      <c r="A1453" s="16"/>
      <c r="B1453" s="57"/>
    </row>
    <row r="1454" spans="1:2" x14ac:dyDescent="0.35">
      <c r="A1454" s="16"/>
      <c r="B1454" s="57"/>
    </row>
    <row r="1455" spans="1:2" x14ac:dyDescent="0.35">
      <c r="A1455" s="16"/>
      <c r="B1455" s="57"/>
    </row>
    <row r="1456" spans="1:2" x14ac:dyDescent="0.35">
      <c r="A1456" s="16"/>
      <c r="B1456" s="57"/>
    </row>
    <row r="1457" spans="1:2" x14ac:dyDescent="0.35">
      <c r="A1457" s="16"/>
      <c r="B1457" s="57"/>
    </row>
    <row r="1458" spans="1:2" x14ac:dyDescent="0.35">
      <c r="A1458" s="16"/>
      <c r="B1458" s="57"/>
    </row>
    <row r="1459" spans="1:2" x14ac:dyDescent="0.35">
      <c r="A1459" s="16"/>
      <c r="B1459" s="57"/>
    </row>
    <row r="1460" spans="1:2" x14ac:dyDescent="0.35">
      <c r="A1460" s="16"/>
      <c r="B1460" s="57"/>
    </row>
    <row r="1461" spans="1:2" x14ac:dyDescent="0.35">
      <c r="A1461" s="16"/>
      <c r="B1461" s="57"/>
    </row>
    <row r="1462" spans="1:2" x14ac:dyDescent="0.35">
      <c r="A1462" s="16"/>
      <c r="B1462" s="57"/>
    </row>
    <row r="1463" spans="1:2" x14ac:dyDescent="0.35">
      <c r="A1463" s="16"/>
      <c r="B1463" s="57"/>
    </row>
    <row r="1464" spans="1:2" x14ac:dyDescent="0.35">
      <c r="A1464" s="16"/>
      <c r="B1464" s="57"/>
    </row>
    <row r="1465" spans="1:2" x14ac:dyDescent="0.35">
      <c r="A1465" s="16"/>
      <c r="B1465" s="57"/>
    </row>
    <row r="1466" spans="1:2" x14ac:dyDescent="0.35">
      <c r="A1466" s="16"/>
      <c r="B1466" s="57"/>
    </row>
    <row r="1467" spans="1:2" x14ac:dyDescent="0.35">
      <c r="A1467" s="16"/>
      <c r="B1467" s="57"/>
    </row>
    <row r="1468" spans="1:2" x14ac:dyDescent="0.35">
      <c r="A1468" s="16"/>
      <c r="B1468" s="57"/>
    </row>
    <row r="1469" spans="1:2" x14ac:dyDescent="0.35">
      <c r="A1469" s="16"/>
      <c r="B1469" s="57"/>
    </row>
    <row r="1470" spans="1:2" x14ac:dyDescent="0.35">
      <c r="A1470" s="16"/>
      <c r="B1470" s="57"/>
    </row>
    <row r="1471" spans="1:2" x14ac:dyDescent="0.35">
      <c r="A1471" s="16"/>
      <c r="B1471" s="57"/>
    </row>
    <row r="1472" spans="1:2" x14ac:dyDescent="0.35">
      <c r="A1472" s="16"/>
      <c r="B1472" s="57"/>
    </row>
    <row r="1473" spans="1:2" x14ac:dyDescent="0.35">
      <c r="A1473" s="16"/>
      <c r="B1473" s="57"/>
    </row>
    <row r="1474" spans="1:2" x14ac:dyDescent="0.35">
      <c r="A1474" s="16"/>
      <c r="B1474" s="57"/>
    </row>
    <row r="1475" spans="1:2" x14ac:dyDescent="0.35">
      <c r="A1475" s="16"/>
      <c r="B1475" s="57"/>
    </row>
    <row r="1476" spans="1:2" x14ac:dyDescent="0.35">
      <c r="A1476" s="16"/>
      <c r="B1476" s="57"/>
    </row>
    <row r="1477" spans="1:2" x14ac:dyDescent="0.35">
      <c r="A1477" s="16"/>
      <c r="B1477" s="57"/>
    </row>
    <row r="1478" spans="1:2" x14ac:dyDescent="0.35">
      <c r="A1478" s="16"/>
      <c r="B1478" s="57"/>
    </row>
    <row r="1479" spans="1:2" x14ac:dyDescent="0.35">
      <c r="A1479" s="16"/>
      <c r="B1479" s="57"/>
    </row>
    <row r="1480" spans="1:2" x14ac:dyDescent="0.35">
      <c r="A1480" s="16"/>
      <c r="B1480" s="57"/>
    </row>
    <row r="1481" spans="1:2" x14ac:dyDescent="0.35">
      <c r="A1481" s="16"/>
      <c r="B1481" s="57"/>
    </row>
    <row r="1482" spans="1:2" x14ac:dyDescent="0.35">
      <c r="A1482" s="16"/>
      <c r="B1482" s="57"/>
    </row>
    <row r="1483" spans="1:2" x14ac:dyDescent="0.35">
      <c r="A1483" s="16"/>
      <c r="B1483" s="57"/>
    </row>
    <row r="1484" spans="1:2" x14ac:dyDescent="0.35">
      <c r="A1484" s="16"/>
      <c r="B1484" s="57"/>
    </row>
    <row r="1485" spans="1:2" x14ac:dyDescent="0.35">
      <c r="A1485" s="16"/>
      <c r="B1485" s="57"/>
    </row>
    <row r="1486" spans="1:2" x14ac:dyDescent="0.35">
      <c r="A1486" s="16"/>
      <c r="B1486" s="57"/>
    </row>
    <row r="1487" spans="1:2" x14ac:dyDescent="0.35">
      <c r="A1487" s="16"/>
      <c r="B1487" s="57"/>
    </row>
    <row r="1488" spans="1:2" x14ac:dyDescent="0.35">
      <c r="A1488" s="16"/>
      <c r="B1488" s="57"/>
    </row>
    <row r="1489" spans="1:2" x14ac:dyDescent="0.35">
      <c r="A1489" s="16"/>
      <c r="B1489" s="57"/>
    </row>
    <row r="1490" spans="1:2" x14ac:dyDescent="0.35">
      <c r="A1490" s="16"/>
      <c r="B1490" s="57"/>
    </row>
    <row r="1491" spans="1:2" x14ac:dyDescent="0.35">
      <c r="A1491" s="16"/>
      <c r="B1491" s="57"/>
    </row>
    <row r="1492" spans="1:2" x14ac:dyDescent="0.35">
      <c r="A1492" s="16"/>
      <c r="B1492" s="57"/>
    </row>
    <row r="1493" spans="1:2" x14ac:dyDescent="0.35">
      <c r="A1493" s="16"/>
      <c r="B1493" s="57"/>
    </row>
    <row r="1494" spans="1:2" x14ac:dyDescent="0.35">
      <c r="A1494" s="16"/>
      <c r="B1494" s="57"/>
    </row>
    <row r="1495" spans="1:2" x14ac:dyDescent="0.35">
      <c r="A1495" s="16"/>
      <c r="B1495" s="57"/>
    </row>
    <row r="1496" spans="1:2" x14ac:dyDescent="0.35">
      <c r="A1496" s="16"/>
      <c r="B1496" s="57"/>
    </row>
    <row r="1497" spans="1:2" x14ac:dyDescent="0.35">
      <c r="A1497" s="16"/>
      <c r="B1497" s="57"/>
    </row>
    <row r="1498" spans="1:2" x14ac:dyDescent="0.35">
      <c r="A1498" s="16"/>
      <c r="B1498" s="57"/>
    </row>
    <row r="1499" spans="1:2" x14ac:dyDescent="0.35">
      <c r="A1499" s="16"/>
      <c r="B1499" s="57"/>
    </row>
    <row r="1500" spans="1:2" x14ac:dyDescent="0.35">
      <c r="A1500" s="16"/>
      <c r="B1500" s="57"/>
    </row>
    <row r="1501" spans="1:2" x14ac:dyDescent="0.35">
      <c r="A1501" s="16"/>
      <c r="B1501" s="57"/>
    </row>
    <row r="1502" spans="1:2" x14ac:dyDescent="0.35">
      <c r="A1502" s="16"/>
      <c r="B1502" s="57"/>
    </row>
    <row r="1503" spans="1:2" x14ac:dyDescent="0.35">
      <c r="A1503" s="16"/>
      <c r="B1503" s="57"/>
    </row>
    <row r="1504" spans="1:2" x14ac:dyDescent="0.35">
      <c r="A1504" s="16"/>
      <c r="B1504" s="57"/>
    </row>
    <row r="1505" spans="1:2" x14ac:dyDescent="0.35">
      <c r="A1505" s="16"/>
      <c r="B1505" s="57"/>
    </row>
    <row r="1506" spans="1:2" x14ac:dyDescent="0.35">
      <c r="A1506" s="16"/>
      <c r="B1506" s="57"/>
    </row>
    <row r="1507" spans="1:2" x14ac:dyDescent="0.35">
      <c r="A1507" s="16"/>
      <c r="B1507" s="57"/>
    </row>
    <row r="1508" spans="1:2" x14ac:dyDescent="0.35">
      <c r="A1508" s="16"/>
      <c r="B1508" s="57"/>
    </row>
    <row r="1509" spans="1:2" x14ac:dyDescent="0.35">
      <c r="A1509" s="16"/>
      <c r="B1509" s="57"/>
    </row>
    <row r="1510" spans="1:2" x14ac:dyDescent="0.35">
      <c r="A1510" s="16"/>
      <c r="B1510" s="57"/>
    </row>
    <row r="1511" spans="1:2" x14ac:dyDescent="0.35">
      <c r="A1511" s="16"/>
      <c r="B1511" s="57"/>
    </row>
    <row r="1512" spans="1:2" x14ac:dyDescent="0.35">
      <c r="A1512" s="16"/>
      <c r="B1512" s="57"/>
    </row>
    <row r="1513" spans="1:2" x14ac:dyDescent="0.35">
      <c r="A1513" s="16"/>
      <c r="B1513" s="57"/>
    </row>
    <row r="1514" spans="1:2" x14ac:dyDescent="0.35">
      <c r="A1514" s="16"/>
      <c r="B1514" s="57"/>
    </row>
    <row r="1515" spans="1:2" x14ac:dyDescent="0.35">
      <c r="A1515" s="16"/>
      <c r="B1515" s="57"/>
    </row>
    <row r="1516" spans="1:2" x14ac:dyDescent="0.35">
      <c r="A1516" s="16"/>
      <c r="B1516" s="57"/>
    </row>
    <row r="1517" spans="1:2" x14ac:dyDescent="0.35">
      <c r="A1517" s="16"/>
      <c r="B1517" s="57"/>
    </row>
    <row r="1518" spans="1:2" x14ac:dyDescent="0.35">
      <c r="A1518" s="16"/>
      <c r="B1518" s="57"/>
    </row>
    <row r="1519" spans="1:2" x14ac:dyDescent="0.35">
      <c r="A1519" s="16"/>
      <c r="B1519" s="57"/>
    </row>
    <row r="1520" spans="1:2" x14ac:dyDescent="0.35">
      <c r="A1520" s="16"/>
      <c r="B1520" s="57"/>
    </row>
    <row r="1521" spans="1:2" x14ac:dyDescent="0.35">
      <c r="A1521" s="16"/>
      <c r="B1521" s="57"/>
    </row>
    <row r="1522" spans="1:2" x14ac:dyDescent="0.35">
      <c r="A1522" s="16"/>
      <c r="B1522" s="57"/>
    </row>
    <row r="1523" spans="1:2" x14ac:dyDescent="0.35">
      <c r="A1523" s="16"/>
      <c r="B1523" s="57"/>
    </row>
    <row r="1524" spans="1:2" x14ac:dyDescent="0.35">
      <c r="A1524" s="16"/>
      <c r="B1524" s="57"/>
    </row>
    <row r="1525" spans="1:2" x14ac:dyDescent="0.35">
      <c r="A1525" s="16"/>
      <c r="B1525" s="57"/>
    </row>
    <row r="1526" spans="1:2" x14ac:dyDescent="0.35">
      <c r="A1526" s="16"/>
      <c r="B1526" s="57"/>
    </row>
    <row r="1527" spans="1:2" x14ac:dyDescent="0.35">
      <c r="A1527" s="16"/>
      <c r="B1527" s="57"/>
    </row>
    <row r="1528" spans="1:2" x14ac:dyDescent="0.35">
      <c r="A1528" s="16"/>
      <c r="B1528" s="57"/>
    </row>
    <row r="1529" spans="1:2" x14ac:dyDescent="0.35">
      <c r="A1529" s="16"/>
      <c r="B1529" s="57"/>
    </row>
    <row r="1530" spans="1:2" x14ac:dyDescent="0.35">
      <c r="A1530" s="16"/>
      <c r="B1530" s="57"/>
    </row>
    <row r="1531" spans="1:2" x14ac:dyDescent="0.35">
      <c r="A1531" s="16"/>
      <c r="B1531" s="57"/>
    </row>
    <row r="1532" spans="1:2" x14ac:dyDescent="0.35">
      <c r="A1532" s="16"/>
      <c r="B1532" s="57"/>
    </row>
    <row r="1533" spans="1:2" x14ac:dyDescent="0.35">
      <c r="A1533" s="16"/>
      <c r="B1533" s="57"/>
    </row>
    <row r="1534" spans="1:2" x14ac:dyDescent="0.35">
      <c r="A1534" s="16"/>
      <c r="B1534" s="57"/>
    </row>
    <row r="1535" spans="1:2" x14ac:dyDescent="0.35">
      <c r="A1535" s="16"/>
      <c r="B1535" s="57"/>
    </row>
    <row r="1536" spans="1:2" x14ac:dyDescent="0.35">
      <c r="A1536" s="16"/>
      <c r="B1536" s="57"/>
    </row>
    <row r="1537" spans="1:2" x14ac:dyDescent="0.35">
      <c r="A1537" s="16"/>
      <c r="B1537" s="57"/>
    </row>
    <row r="1538" spans="1:2" x14ac:dyDescent="0.35">
      <c r="A1538" s="16"/>
      <c r="B1538" s="57"/>
    </row>
    <row r="1539" spans="1:2" x14ac:dyDescent="0.35">
      <c r="A1539" s="16"/>
      <c r="B1539" s="57"/>
    </row>
    <row r="1540" spans="1:2" x14ac:dyDescent="0.35">
      <c r="A1540" s="16"/>
      <c r="B1540" s="57"/>
    </row>
    <row r="1541" spans="1:2" x14ac:dyDescent="0.35">
      <c r="A1541" s="16"/>
      <c r="B1541" s="57"/>
    </row>
    <row r="1542" spans="1:2" x14ac:dyDescent="0.35">
      <c r="A1542" s="16"/>
      <c r="B1542" s="57"/>
    </row>
    <row r="1543" spans="1:2" x14ac:dyDescent="0.35">
      <c r="A1543" s="16"/>
      <c r="B1543" s="57"/>
    </row>
    <row r="1544" spans="1:2" x14ac:dyDescent="0.35">
      <c r="A1544" s="16"/>
      <c r="B1544" s="57"/>
    </row>
    <row r="1545" spans="1:2" x14ac:dyDescent="0.35">
      <c r="A1545" s="16"/>
      <c r="B1545" s="57"/>
    </row>
    <row r="1546" spans="1:2" x14ac:dyDescent="0.35">
      <c r="A1546" s="16"/>
      <c r="B1546" s="57"/>
    </row>
    <row r="1547" spans="1:2" x14ac:dyDescent="0.35">
      <c r="A1547" s="16"/>
      <c r="B1547" s="57"/>
    </row>
    <row r="1548" spans="1:2" x14ac:dyDescent="0.35">
      <c r="A1548" s="16"/>
      <c r="B1548" s="57"/>
    </row>
    <row r="1549" spans="1:2" x14ac:dyDescent="0.35">
      <c r="A1549" s="16"/>
      <c r="B1549" s="57"/>
    </row>
    <row r="1550" spans="1:2" x14ac:dyDescent="0.35">
      <c r="A1550" s="16"/>
      <c r="B1550" s="57"/>
    </row>
    <row r="1551" spans="1:2" x14ac:dyDescent="0.35">
      <c r="A1551" s="16"/>
      <c r="B1551" s="57"/>
    </row>
    <row r="1552" spans="1:2" x14ac:dyDescent="0.35">
      <c r="A1552" s="16"/>
      <c r="B1552" s="57"/>
    </row>
    <row r="1553" spans="1:2" x14ac:dyDescent="0.35">
      <c r="A1553" s="16"/>
      <c r="B1553" s="57"/>
    </row>
    <row r="1554" spans="1:2" x14ac:dyDescent="0.35">
      <c r="A1554" s="16"/>
      <c r="B1554" s="57"/>
    </row>
    <row r="1555" spans="1:2" x14ac:dyDescent="0.35">
      <c r="A1555" s="16"/>
      <c r="B1555" s="57"/>
    </row>
    <row r="1556" spans="1:2" x14ac:dyDescent="0.35">
      <c r="A1556" s="16"/>
      <c r="B1556" s="57"/>
    </row>
    <row r="1557" spans="1:2" x14ac:dyDescent="0.35">
      <c r="A1557" s="16"/>
      <c r="B1557" s="57"/>
    </row>
    <row r="1558" spans="1:2" x14ac:dyDescent="0.35">
      <c r="A1558" s="16"/>
      <c r="B1558" s="57"/>
    </row>
    <row r="1559" spans="1:2" x14ac:dyDescent="0.35">
      <c r="A1559" s="16"/>
      <c r="B1559" s="57"/>
    </row>
    <row r="1560" spans="1:2" x14ac:dyDescent="0.35">
      <c r="A1560" s="16"/>
      <c r="B1560" s="57"/>
    </row>
    <row r="1561" spans="1:2" x14ac:dyDescent="0.35">
      <c r="A1561" s="16"/>
      <c r="B1561" s="57"/>
    </row>
    <row r="1562" spans="1:2" x14ac:dyDescent="0.35">
      <c r="A1562" s="16"/>
      <c r="B1562" s="57"/>
    </row>
    <row r="1563" spans="1:2" x14ac:dyDescent="0.35">
      <c r="A1563" s="16"/>
      <c r="B1563" s="57"/>
    </row>
    <row r="1564" spans="1:2" x14ac:dyDescent="0.35">
      <c r="A1564" s="16"/>
      <c r="B1564" s="57"/>
    </row>
    <row r="1565" spans="1:2" x14ac:dyDescent="0.35">
      <c r="A1565" s="16"/>
      <c r="B1565" s="57"/>
    </row>
    <row r="1566" spans="1:2" x14ac:dyDescent="0.35">
      <c r="A1566" s="16"/>
      <c r="B1566" s="57"/>
    </row>
    <row r="1567" spans="1:2" x14ac:dyDescent="0.35">
      <c r="A1567" s="16"/>
      <c r="B1567" s="57"/>
    </row>
    <row r="1568" spans="1:2" x14ac:dyDescent="0.35">
      <c r="A1568" s="16"/>
      <c r="B1568" s="57"/>
    </row>
    <row r="1569" spans="1:2" x14ac:dyDescent="0.35">
      <c r="A1569" s="16"/>
      <c r="B1569" s="57"/>
    </row>
    <row r="1570" spans="1:2" x14ac:dyDescent="0.35">
      <c r="A1570" s="16"/>
      <c r="B1570" s="57"/>
    </row>
    <row r="1571" spans="1:2" x14ac:dyDescent="0.35">
      <c r="A1571" s="16"/>
      <c r="B1571" s="57"/>
    </row>
    <row r="1572" spans="1:2" x14ac:dyDescent="0.35">
      <c r="A1572" s="16"/>
      <c r="B1572" s="57"/>
    </row>
    <row r="1573" spans="1:2" x14ac:dyDescent="0.35">
      <c r="A1573" s="16"/>
      <c r="B1573" s="57"/>
    </row>
    <row r="1574" spans="1:2" x14ac:dyDescent="0.35">
      <c r="A1574" s="16"/>
      <c r="B1574" s="57"/>
    </row>
    <row r="1575" spans="1:2" x14ac:dyDescent="0.35">
      <c r="A1575" s="16"/>
      <c r="B1575" s="57"/>
    </row>
    <row r="1576" spans="1:2" x14ac:dyDescent="0.35">
      <c r="A1576" s="16"/>
      <c r="B1576" s="57"/>
    </row>
    <row r="1577" spans="1:2" x14ac:dyDescent="0.35">
      <c r="A1577" s="16"/>
      <c r="B1577" s="57"/>
    </row>
    <row r="1578" spans="1:2" x14ac:dyDescent="0.35">
      <c r="A1578" s="16"/>
      <c r="B1578" s="57"/>
    </row>
    <row r="1579" spans="1:2" x14ac:dyDescent="0.35">
      <c r="A1579" s="16"/>
      <c r="B1579" s="57"/>
    </row>
    <row r="1580" spans="1:2" x14ac:dyDescent="0.35">
      <c r="A1580" s="16"/>
      <c r="B1580" s="57"/>
    </row>
    <row r="1581" spans="1:2" x14ac:dyDescent="0.35">
      <c r="A1581" s="16"/>
      <c r="B1581" s="57"/>
    </row>
    <row r="1582" spans="1:2" x14ac:dyDescent="0.35">
      <c r="A1582" s="16"/>
      <c r="B1582" s="57"/>
    </row>
    <row r="1583" spans="1:2" x14ac:dyDescent="0.35">
      <c r="A1583" s="16"/>
      <c r="B1583" s="57"/>
    </row>
    <row r="1584" spans="1:2" x14ac:dyDescent="0.35">
      <c r="A1584" s="16"/>
      <c r="B1584" s="57"/>
    </row>
    <row r="1585" spans="1:2" x14ac:dyDescent="0.35">
      <c r="A1585" s="16"/>
      <c r="B1585" s="57"/>
    </row>
    <row r="1586" spans="1:2" x14ac:dyDescent="0.35">
      <c r="A1586" s="16"/>
      <c r="B1586" s="57"/>
    </row>
    <row r="1587" spans="1:2" x14ac:dyDescent="0.35">
      <c r="A1587" s="16"/>
      <c r="B1587" s="57"/>
    </row>
    <row r="1588" spans="1:2" x14ac:dyDescent="0.35">
      <c r="A1588" s="16"/>
      <c r="B1588" s="57"/>
    </row>
    <row r="1589" spans="1:2" x14ac:dyDescent="0.35">
      <c r="A1589" s="16"/>
      <c r="B1589" s="57"/>
    </row>
    <row r="1590" spans="1:2" x14ac:dyDescent="0.35">
      <c r="A1590" s="16"/>
      <c r="B1590" s="57"/>
    </row>
    <row r="1591" spans="1:2" x14ac:dyDescent="0.35">
      <c r="A1591" s="16"/>
      <c r="B1591" s="57"/>
    </row>
    <row r="1592" spans="1:2" x14ac:dyDescent="0.35">
      <c r="A1592" s="16"/>
      <c r="B1592" s="57"/>
    </row>
    <row r="1593" spans="1:2" x14ac:dyDescent="0.35">
      <c r="A1593" s="16"/>
      <c r="B1593" s="57"/>
    </row>
    <row r="1594" spans="1:2" x14ac:dyDescent="0.35">
      <c r="A1594" s="16"/>
      <c r="B1594" s="57"/>
    </row>
    <row r="1595" spans="1:2" x14ac:dyDescent="0.35">
      <c r="A1595" s="16"/>
      <c r="B1595" s="57"/>
    </row>
    <row r="1596" spans="1:2" x14ac:dyDescent="0.35">
      <c r="A1596" s="16"/>
      <c r="B1596" s="57"/>
    </row>
    <row r="1597" spans="1:2" x14ac:dyDescent="0.35">
      <c r="A1597" s="16"/>
      <c r="B1597" s="57"/>
    </row>
    <row r="1598" spans="1:2" x14ac:dyDescent="0.35">
      <c r="A1598" s="16"/>
      <c r="B1598" s="57"/>
    </row>
    <row r="1599" spans="1:2" x14ac:dyDescent="0.35">
      <c r="A1599" s="16"/>
      <c r="B1599" s="57"/>
    </row>
    <row r="1600" spans="1:2" x14ac:dyDescent="0.35">
      <c r="A1600" s="16"/>
      <c r="B1600" s="57"/>
    </row>
    <row r="1601" spans="1:2" x14ac:dyDescent="0.35">
      <c r="A1601" s="16"/>
      <c r="B1601" s="57"/>
    </row>
    <row r="1602" spans="1:2" x14ac:dyDescent="0.35">
      <c r="A1602" s="16"/>
      <c r="B1602" s="57"/>
    </row>
    <row r="1603" spans="1:2" x14ac:dyDescent="0.35">
      <c r="A1603" s="16"/>
      <c r="B1603" s="57"/>
    </row>
    <row r="1604" spans="1:2" x14ac:dyDescent="0.35">
      <c r="A1604" s="16"/>
      <c r="B1604" s="57"/>
    </row>
    <row r="1605" spans="1:2" x14ac:dyDescent="0.35">
      <c r="A1605" s="16"/>
      <c r="B1605" s="57"/>
    </row>
    <row r="1606" spans="1:2" x14ac:dyDescent="0.35">
      <c r="A1606" s="16"/>
      <c r="B1606" s="57"/>
    </row>
    <row r="1607" spans="1:2" x14ac:dyDescent="0.35">
      <c r="A1607" s="16"/>
      <c r="B1607" s="57"/>
    </row>
    <row r="1608" spans="1:2" x14ac:dyDescent="0.35">
      <c r="A1608" s="16"/>
      <c r="B1608" s="57"/>
    </row>
    <row r="1609" spans="1:2" x14ac:dyDescent="0.35">
      <c r="A1609" s="16"/>
      <c r="B1609" s="57"/>
    </row>
    <row r="1610" spans="1:2" x14ac:dyDescent="0.35">
      <c r="A1610" s="16"/>
      <c r="B1610" s="57"/>
    </row>
    <row r="1611" spans="1:2" x14ac:dyDescent="0.35">
      <c r="A1611" s="16"/>
      <c r="B1611" s="57"/>
    </row>
    <row r="1612" spans="1:2" x14ac:dyDescent="0.35">
      <c r="A1612" s="16"/>
      <c r="B1612" s="57"/>
    </row>
    <row r="1613" spans="1:2" x14ac:dyDescent="0.35">
      <c r="A1613" s="16"/>
      <c r="B1613" s="57"/>
    </row>
    <row r="1614" spans="1:2" x14ac:dyDescent="0.35">
      <c r="A1614" s="16"/>
      <c r="B1614" s="57"/>
    </row>
    <row r="1615" spans="1:2" x14ac:dyDescent="0.35">
      <c r="A1615" s="16"/>
      <c r="B1615" s="57"/>
    </row>
    <row r="1616" spans="1:2" x14ac:dyDescent="0.35">
      <c r="A1616" s="16"/>
      <c r="B1616" s="57"/>
    </row>
    <row r="1617" spans="1:2" x14ac:dyDescent="0.35">
      <c r="A1617" s="16"/>
      <c r="B1617" s="57"/>
    </row>
    <row r="1618" spans="1:2" x14ac:dyDescent="0.35">
      <c r="A1618" s="16"/>
      <c r="B1618" s="57"/>
    </row>
    <row r="1619" spans="1:2" x14ac:dyDescent="0.35">
      <c r="A1619" s="16"/>
      <c r="B1619" s="57"/>
    </row>
    <row r="1620" spans="1:2" x14ac:dyDescent="0.35">
      <c r="A1620" s="16"/>
      <c r="B1620" s="57"/>
    </row>
    <row r="1621" spans="1:2" x14ac:dyDescent="0.35">
      <c r="A1621" s="16"/>
      <c r="B1621" s="57"/>
    </row>
    <row r="1622" spans="1:2" x14ac:dyDescent="0.35">
      <c r="A1622" s="16"/>
      <c r="B1622" s="57"/>
    </row>
    <row r="1623" spans="1:2" x14ac:dyDescent="0.35">
      <c r="A1623" s="16"/>
      <c r="B1623" s="57"/>
    </row>
    <row r="1624" spans="1:2" x14ac:dyDescent="0.35">
      <c r="A1624" s="16"/>
      <c r="B1624" s="57"/>
    </row>
    <row r="1625" spans="1:2" x14ac:dyDescent="0.35">
      <c r="A1625" s="16"/>
      <c r="B1625" s="57"/>
    </row>
    <row r="1626" spans="1:2" x14ac:dyDescent="0.35">
      <c r="A1626" s="16"/>
      <c r="B1626" s="57"/>
    </row>
    <row r="1627" spans="1:2" x14ac:dyDescent="0.35">
      <c r="A1627" s="16"/>
      <c r="B1627" s="57"/>
    </row>
    <row r="1628" spans="1:2" x14ac:dyDescent="0.35">
      <c r="A1628" s="16"/>
      <c r="B1628" s="57"/>
    </row>
    <row r="1629" spans="1:2" x14ac:dyDescent="0.35">
      <c r="A1629" s="16"/>
      <c r="B1629" s="57"/>
    </row>
    <row r="1630" spans="1:2" x14ac:dyDescent="0.35">
      <c r="A1630" s="16"/>
      <c r="B1630" s="57"/>
    </row>
    <row r="1631" spans="1:2" x14ac:dyDescent="0.35">
      <c r="A1631" s="16"/>
      <c r="B1631" s="57"/>
    </row>
    <row r="1632" spans="1:2" x14ac:dyDescent="0.35">
      <c r="A1632" s="16"/>
      <c r="B1632" s="57"/>
    </row>
    <row r="1633" spans="1:2" x14ac:dyDescent="0.35">
      <c r="A1633" s="16"/>
      <c r="B1633" s="57"/>
    </row>
    <row r="1634" spans="1:2" x14ac:dyDescent="0.35">
      <c r="A1634" s="16"/>
      <c r="B1634" s="57"/>
    </row>
    <row r="1635" spans="1:2" x14ac:dyDescent="0.35">
      <c r="A1635" s="16"/>
      <c r="B1635" s="57"/>
    </row>
    <row r="1636" spans="1:2" x14ac:dyDescent="0.35">
      <c r="A1636" s="16"/>
      <c r="B1636" s="57"/>
    </row>
    <row r="1637" spans="1:2" x14ac:dyDescent="0.35">
      <c r="A1637" s="16"/>
      <c r="B1637" s="57"/>
    </row>
    <row r="1638" spans="1:2" x14ac:dyDescent="0.35">
      <c r="A1638" s="16"/>
      <c r="B1638" s="57"/>
    </row>
    <row r="1639" spans="1:2" x14ac:dyDescent="0.35">
      <c r="A1639" s="16"/>
      <c r="B1639" s="57"/>
    </row>
    <row r="1640" spans="1:2" x14ac:dyDescent="0.35">
      <c r="A1640" s="16"/>
      <c r="B1640" s="57"/>
    </row>
    <row r="1641" spans="1:2" x14ac:dyDescent="0.35">
      <c r="A1641" s="16"/>
      <c r="B1641" s="57"/>
    </row>
    <row r="1642" spans="1:2" x14ac:dyDescent="0.35">
      <c r="A1642" s="16"/>
      <c r="B1642" s="57"/>
    </row>
    <row r="1643" spans="1:2" x14ac:dyDescent="0.35">
      <c r="A1643" s="16"/>
      <c r="B1643" s="57"/>
    </row>
    <row r="1644" spans="1:2" x14ac:dyDescent="0.35">
      <c r="A1644" s="16"/>
      <c r="B1644" s="57"/>
    </row>
    <row r="1645" spans="1:2" x14ac:dyDescent="0.35">
      <c r="A1645" s="16"/>
      <c r="B1645" s="57"/>
    </row>
    <row r="1646" spans="1:2" x14ac:dyDescent="0.35">
      <c r="A1646" s="16"/>
      <c r="B1646" s="57"/>
    </row>
    <row r="1647" spans="1:2" x14ac:dyDescent="0.35">
      <c r="A1647" s="16"/>
      <c r="B1647" s="57"/>
    </row>
    <row r="1648" spans="1:2" x14ac:dyDescent="0.35">
      <c r="A1648" s="16"/>
      <c r="B1648" s="57"/>
    </row>
    <row r="1649" spans="1:2" x14ac:dyDescent="0.35">
      <c r="A1649" s="16"/>
      <c r="B1649" s="57"/>
    </row>
    <row r="1650" spans="1:2" x14ac:dyDescent="0.35">
      <c r="A1650" s="16"/>
      <c r="B1650" s="57"/>
    </row>
    <row r="1651" spans="1:2" x14ac:dyDescent="0.35">
      <c r="A1651" s="16"/>
      <c r="B1651" s="57"/>
    </row>
    <row r="1652" spans="1:2" x14ac:dyDescent="0.35">
      <c r="A1652" s="16"/>
      <c r="B1652" s="57"/>
    </row>
    <row r="1653" spans="1:2" x14ac:dyDescent="0.35">
      <c r="A1653" s="16"/>
      <c r="B1653" s="57"/>
    </row>
    <row r="1654" spans="1:2" x14ac:dyDescent="0.35">
      <c r="A1654" s="16"/>
      <c r="B1654" s="57"/>
    </row>
    <row r="1655" spans="1:2" x14ac:dyDescent="0.35">
      <c r="A1655" s="16"/>
      <c r="B1655" s="57"/>
    </row>
    <row r="1656" spans="1:2" x14ac:dyDescent="0.35">
      <c r="A1656" s="16"/>
      <c r="B1656" s="57"/>
    </row>
    <row r="1657" spans="1:2" x14ac:dyDescent="0.35">
      <c r="A1657" s="16"/>
      <c r="B1657" s="57"/>
    </row>
    <row r="1658" spans="1:2" x14ac:dyDescent="0.35">
      <c r="A1658" s="16"/>
      <c r="B1658" s="57"/>
    </row>
    <row r="1659" spans="1:2" x14ac:dyDescent="0.35">
      <c r="A1659" s="16"/>
      <c r="B1659" s="57"/>
    </row>
    <row r="1660" spans="1:2" x14ac:dyDescent="0.35">
      <c r="A1660" s="16"/>
      <c r="B1660" s="57"/>
    </row>
    <row r="1661" spans="1:2" x14ac:dyDescent="0.35">
      <c r="A1661" s="16"/>
      <c r="B1661" s="57"/>
    </row>
    <row r="1662" spans="1:2" x14ac:dyDescent="0.35">
      <c r="A1662" s="16"/>
      <c r="B1662" s="57"/>
    </row>
    <row r="1663" spans="1:2" x14ac:dyDescent="0.35">
      <c r="A1663" s="16"/>
      <c r="B1663" s="57"/>
    </row>
    <row r="1664" spans="1:2" x14ac:dyDescent="0.35">
      <c r="A1664" s="16"/>
      <c r="B1664" s="57"/>
    </row>
    <row r="1665" spans="1:2" x14ac:dyDescent="0.35">
      <c r="A1665" s="16"/>
      <c r="B1665" s="57"/>
    </row>
    <row r="1666" spans="1:2" x14ac:dyDescent="0.35">
      <c r="A1666" s="16"/>
      <c r="B1666" s="57"/>
    </row>
    <row r="1667" spans="1:2" x14ac:dyDescent="0.35">
      <c r="A1667" s="16"/>
      <c r="B1667" s="57"/>
    </row>
    <row r="1668" spans="1:2" x14ac:dyDescent="0.35">
      <c r="A1668" s="16"/>
      <c r="B1668" s="57"/>
    </row>
    <row r="1669" spans="1:2" x14ac:dyDescent="0.35">
      <c r="A1669" s="16"/>
      <c r="B1669" s="57"/>
    </row>
    <row r="1670" spans="1:2" x14ac:dyDescent="0.35">
      <c r="A1670" s="16"/>
      <c r="B1670" s="57"/>
    </row>
    <row r="1671" spans="1:2" x14ac:dyDescent="0.35">
      <c r="A1671" s="16"/>
      <c r="B1671" s="57"/>
    </row>
    <row r="1672" spans="1:2" x14ac:dyDescent="0.35">
      <c r="A1672" s="16"/>
      <c r="B1672" s="57"/>
    </row>
    <row r="1673" spans="1:2" x14ac:dyDescent="0.35">
      <c r="A1673" s="16"/>
      <c r="B1673" s="57"/>
    </row>
    <row r="1674" spans="1:2" x14ac:dyDescent="0.35">
      <c r="A1674" s="16"/>
      <c r="B1674" s="57"/>
    </row>
    <row r="1675" spans="1:2" x14ac:dyDescent="0.35">
      <c r="A1675" s="16"/>
      <c r="B1675" s="57"/>
    </row>
    <row r="1676" spans="1:2" x14ac:dyDescent="0.35">
      <c r="A1676" s="16"/>
      <c r="B1676" s="57"/>
    </row>
    <row r="1677" spans="1:2" x14ac:dyDescent="0.35">
      <c r="A1677" s="16"/>
      <c r="B1677" s="57"/>
    </row>
    <row r="1678" spans="1:2" x14ac:dyDescent="0.35">
      <c r="A1678" s="16"/>
      <c r="B1678" s="57"/>
    </row>
    <row r="1679" spans="1:2" x14ac:dyDescent="0.35">
      <c r="A1679" s="16"/>
      <c r="B1679" s="57"/>
    </row>
    <row r="1680" spans="1:2" x14ac:dyDescent="0.35">
      <c r="A1680" s="16"/>
      <c r="B1680" s="57"/>
    </row>
    <row r="1681" spans="1:2" x14ac:dyDescent="0.35">
      <c r="A1681" s="16"/>
      <c r="B1681" s="57"/>
    </row>
    <row r="1682" spans="1:2" x14ac:dyDescent="0.35">
      <c r="A1682" s="16"/>
      <c r="B1682" s="57"/>
    </row>
    <row r="1683" spans="1:2" x14ac:dyDescent="0.35">
      <c r="A1683" s="16"/>
      <c r="B1683" s="57"/>
    </row>
    <row r="1684" spans="1:2" x14ac:dyDescent="0.35">
      <c r="A1684" s="16"/>
      <c r="B1684" s="57"/>
    </row>
    <row r="1685" spans="1:2" x14ac:dyDescent="0.35">
      <c r="A1685" s="16"/>
      <c r="B1685" s="57"/>
    </row>
    <row r="1686" spans="1:2" x14ac:dyDescent="0.35">
      <c r="A1686" s="16"/>
      <c r="B1686" s="57"/>
    </row>
    <row r="1687" spans="1:2" x14ac:dyDescent="0.35">
      <c r="A1687" s="16"/>
      <c r="B1687" s="57"/>
    </row>
    <row r="1688" spans="1:2" x14ac:dyDescent="0.35">
      <c r="A1688" s="16"/>
      <c r="B1688" s="57"/>
    </row>
    <row r="1689" spans="1:2" x14ac:dyDescent="0.35">
      <c r="A1689" s="16"/>
      <c r="B1689" s="57"/>
    </row>
    <row r="1690" spans="1:2" x14ac:dyDescent="0.35">
      <c r="A1690" s="16"/>
      <c r="B1690" s="57"/>
    </row>
    <row r="1691" spans="1:2" x14ac:dyDescent="0.35">
      <c r="A1691" s="16"/>
      <c r="B1691" s="57"/>
    </row>
    <row r="1692" spans="1:2" x14ac:dyDescent="0.35">
      <c r="A1692" s="16"/>
      <c r="B1692" s="57"/>
    </row>
    <row r="1693" spans="1:2" x14ac:dyDescent="0.35">
      <c r="A1693" s="16"/>
      <c r="B1693" s="57"/>
    </row>
    <row r="1694" spans="1:2" x14ac:dyDescent="0.35">
      <c r="A1694" s="16"/>
      <c r="B1694" s="57"/>
    </row>
    <row r="1695" spans="1:2" x14ac:dyDescent="0.35">
      <c r="A1695" s="16"/>
      <c r="B1695" s="57"/>
    </row>
    <row r="1696" spans="1:2" x14ac:dyDescent="0.35">
      <c r="A1696" s="16"/>
      <c r="B1696" s="57"/>
    </row>
    <row r="1697" spans="1:2" x14ac:dyDescent="0.35">
      <c r="A1697" s="16"/>
      <c r="B1697" s="57"/>
    </row>
    <row r="1698" spans="1:2" x14ac:dyDescent="0.35">
      <c r="A1698" s="16"/>
      <c r="B1698" s="57"/>
    </row>
    <row r="1699" spans="1:2" x14ac:dyDescent="0.35">
      <c r="A1699" s="16"/>
      <c r="B1699" s="57"/>
    </row>
    <row r="1700" spans="1:2" x14ac:dyDescent="0.35">
      <c r="A1700" s="16"/>
      <c r="B1700" s="57"/>
    </row>
    <row r="1701" spans="1:2" x14ac:dyDescent="0.35">
      <c r="A1701" s="16"/>
      <c r="B1701" s="57"/>
    </row>
    <row r="1702" spans="1:2" x14ac:dyDescent="0.35">
      <c r="A1702" s="16"/>
      <c r="B1702" s="57"/>
    </row>
    <row r="1703" spans="1:2" x14ac:dyDescent="0.35">
      <c r="A1703" s="16"/>
      <c r="B1703" s="57"/>
    </row>
    <row r="1704" spans="1:2" x14ac:dyDescent="0.35">
      <c r="A1704" s="16"/>
      <c r="B1704" s="57"/>
    </row>
    <row r="1705" spans="1:2" x14ac:dyDescent="0.35">
      <c r="A1705" s="16"/>
      <c r="B1705" s="57"/>
    </row>
    <row r="1706" spans="1:2" x14ac:dyDescent="0.35">
      <c r="A1706" s="16"/>
      <c r="B1706" s="57"/>
    </row>
    <row r="1707" spans="1:2" x14ac:dyDescent="0.35">
      <c r="A1707" s="16"/>
      <c r="B1707" s="57"/>
    </row>
    <row r="1708" spans="1:2" x14ac:dyDescent="0.35">
      <c r="A1708" s="16"/>
      <c r="B1708" s="57"/>
    </row>
    <row r="1709" spans="1:2" x14ac:dyDescent="0.35">
      <c r="A1709" s="16"/>
      <c r="B1709" s="57"/>
    </row>
    <row r="1710" spans="1:2" x14ac:dyDescent="0.35">
      <c r="A1710" s="16"/>
      <c r="B1710" s="57"/>
    </row>
    <row r="1711" spans="1:2" x14ac:dyDescent="0.35">
      <c r="A1711" s="16"/>
      <c r="B1711" s="57"/>
    </row>
    <row r="1712" spans="1:2" x14ac:dyDescent="0.35">
      <c r="A1712" s="16"/>
      <c r="B1712" s="57"/>
    </row>
    <row r="1713" spans="1:2" x14ac:dyDescent="0.35">
      <c r="A1713" s="16"/>
      <c r="B1713" s="57"/>
    </row>
    <row r="1714" spans="1:2" x14ac:dyDescent="0.35">
      <c r="A1714" s="16"/>
      <c r="B1714" s="57"/>
    </row>
    <row r="1715" spans="1:2" x14ac:dyDescent="0.35">
      <c r="A1715" s="16"/>
      <c r="B1715" s="57"/>
    </row>
    <row r="1716" spans="1:2" x14ac:dyDescent="0.35">
      <c r="A1716" s="16"/>
      <c r="B1716" s="57"/>
    </row>
    <row r="1717" spans="1:2" x14ac:dyDescent="0.35">
      <c r="A1717" s="16"/>
      <c r="B1717" s="57"/>
    </row>
    <row r="1718" spans="1:2" x14ac:dyDescent="0.35">
      <c r="A1718" s="16"/>
      <c r="B1718" s="57"/>
    </row>
    <row r="1719" spans="1:2" x14ac:dyDescent="0.35">
      <c r="A1719" s="16"/>
      <c r="B1719" s="57"/>
    </row>
    <row r="1720" spans="1:2" x14ac:dyDescent="0.35">
      <c r="A1720" s="16"/>
      <c r="B1720" s="57"/>
    </row>
    <row r="1721" spans="1:2" x14ac:dyDescent="0.35">
      <c r="A1721" s="16"/>
      <c r="B1721" s="57"/>
    </row>
    <row r="1722" spans="1:2" x14ac:dyDescent="0.35">
      <c r="A1722" s="16"/>
      <c r="B1722" s="57"/>
    </row>
    <row r="1723" spans="1:2" x14ac:dyDescent="0.35">
      <c r="A1723" s="16"/>
      <c r="B1723" s="57"/>
    </row>
    <row r="1724" spans="1:2" x14ac:dyDescent="0.35">
      <c r="A1724" s="16"/>
      <c r="B1724" s="57"/>
    </row>
    <row r="1725" spans="1:2" x14ac:dyDescent="0.35">
      <c r="A1725" s="16"/>
      <c r="B1725" s="57"/>
    </row>
    <row r="1726" spans="1:2" x14ac:dyDescent="0.35">
      <c r="A1726" s="16"/>
      <c r="B1726" s="57"/>
    </row>
    <row r="1727" spans="1:2" x14ac:dyDescent="0.35">
      <c r="A1727" s="16"/>
      <c r="B1727" s="57"/>
    </row>
    <row r="1728" spans="1:2" x14ac:dyDescent="0.35">
      <c r="A1728" s="16"/>
      <c r="B1728" s="57"/>
    </row>
    <row r="1729" spans="1:2" x14ac:dyDescent="0.35">
      <c r="A1729" s="16"/>
      <c r="B1729" s="57"/>
    </row>
    <row r="1730" spans="1:2" x14ac:dyDescent="0.35">
      <c r="A1730" s="16"/>
      <c r="B1730" s="57"/>
    </row>
    <row r="1731" spans="1:2" x14ac:dyDescent="0.35">
      <c r="A1731" s="16"/>
      <c r="B1731" s="57"/>
    </row>
    <row r="1732" spans="1:2" x14ac:dyDescent="0.35">
      <c r="A1732" s="16"/>
      <c r="B1732" s="57"/>
    </row>
    <row r="1733" spans="1:2" x14ac:dyDescent="0.35">
      <c r="A1733" s="16"/>
      <c r="B1733" s="57"/>
    </row>
    <row r="1734" spans="1:2" x14ac:dyDescent="0.35">
      <c r="A1734" s="16"/>
      <c r="B1734" s="57"/>
    </row>
    <row r="1735" spans="1:2" x14ac:dyDescent="0.35">
      <c r="A1735" s="16"/>
      <c r="B1735" s="57"/>
    </row>
    <row r="1736" spans="1:2" x14ac:dyDescent="0.35">
      <c r="A1736" s="16"/>
      <c r="B1736" s="57"/>
    </row>
    <row r="1737" spans="1:2" x14ac:dyDescent="0.35">
      <c r="A1737" s="16"/>
      <c r="B1737" s="57"/>
    </row>
    <row r="1738" spans="1:2" x14ac:dyDescent="0.35">
      <c r="A1738" s="16"/>
      <c r="B1738" s="57"/>
    </row>
    <row r="1739" spans="1:2" x14ac:dyDescent="0.35">
      <c r="A1739" s="16"/>
      <c r="B1739" s="57"/>
    </row>
    <row r="1740" spans="1:2" x14ac:dyDescent="0.35">
      <c r="A1740" s="16"/>
      <c r="B1740" s="57"/>
    </row>
    <row r="1741" spans="1:2" x14ac:dyDescent="0.35">
      <c r="A1741" s="16"/>
      <c r="B1741" s="57"/>
    </row>
    <row r="1742" spans="1:2" x14ac:dyDescent="0.35">
      <c r="A1742" s="16"/>
      <c r="B1742" s="57"/>
    </row>
    <row r="1743" spans="1:2" x14ac:dyDescent="0.35">
      <c r="A1743" s="16"/>
      <c r="B1743" s="57"/>
    </row>
    <row r="1744" spans="1:2" x14ac:dyDescent="0.35">
      <c r="A1744" s="16"/>
      <c r="B1744" s="57"/>
    </row>
    <row r="1745" spans="1:2" x14ac:dyDescent="0.35">
      <c r="A1745" s="16"/>
      <c r="B1745" s="57"/>
    </row>
    <row r="1746" spans="1:2" x14ac:dyDescent="0.35">
      <c r="A1746" s="16"/>
      <c r="B1746" s="57"/>
    </row>
    <row r="1747" spans="1:2" x14ac:dyDescent="0.35">
      <c r="A1747" s="16"/>
      <c r="B1747" s="57"/>
    </row>
    <row r="1748" spans="1:2" x14ac:dyDescent="0.35">
      <c r="A1748" s="16"/>
      <c r="B1748" s="57"/>
    </row>
    <row r="1749" spans="1:2" x14ac:dyDescent="0.35">
      <c r="A1749" s="16"/>
      <c r="B1749" s="57"/>
    </row>
    <row r="1750" spans="1:2" x14ac:dyDescent="0.35">
      <c r="A1750" s="16"/>
      <c r="B1750" s="57"/>
    </row>
    <row r="1751" spans="1:2" x14ac:dyDescent="0.35">
      <c r="A1751" s="16"/>
      <c r="B1751" s="57"/>
    </row>
    <row r="1752" spans="1:2" x14ac:dyDescent="0.35">
      <c r="A1752" s="16"/>
      <c r="B1752" s="57"/>
    </row>
    <row r="1753" spans="1:2" x14ac:dyDescent="0.35">
      <c r="A1753" s="16"/>
      <c r="B1753" s="57"/>
    </row>
    <row r="1754" spans="1:2" x14ac:dyDescent="0.35">
      <c r="A1754" s="16"/>
      <c r="B1754" s="57"/>
    </row>
    <row r="1755" spans="1:2" x14ac:dyDescent="0.35">
      <c r="A1755" s="16"/>
      <c r="B1755" s="57"/>
    </row>
    <row r="1756" spans="1:2" x14ac:dyDescent="0.35">
      <c r="A1756" s="16"/>
      <c r="B1756" s="57"/>
    </row>
    <row r="1757" spans="1:2" x14ac:dyDescent="0.35">
      <c r="A1757" s="16"/>
      <c r="B1757" s="57"/>
    </row>
    <row r="1758" spans="1:2" x14ac:dyDescent="0.35">
      <c r="A1758" s="16"/>
      <c r="B1758" s="57"/>
    </row>
    <row r="1759" spans="1:2" x14ac:dyDescent="0.35">
      <c r="A1759" s="16"/>
      <c r="B1759" s="57"/>
    </row>
    <row r="1760" spans="1:2" x14ac:dyDescent="0.35">
      <c r="A1760" s="16"/>
      <c r="B1760" s="57"/>
    </row>
    <row r="1761" spans="1:2" x14ac:dyDescent="0.35">
      <c r="A1761" s="16"/>
      <c r="B1761" s="57"/>
    </row>
    <row r="1762" spans="1:2" x14ac:dyDescent="0.35">
      <c r="A1762" s="16"/>
      <c r="B1762" s="57"/>
    </row>
    <row r="1763" spans="1:2" x14ac:dyDescent="0.35">
      <c r="A1763" s="16"/>
      <c r="B1763" s="57"/>
    </row>
    <row r="1764" spans="1:2" x14ac:dyDescent="0.35">
      <c r="A1764" s="16"/>
      <c r="B1764" s="57"/>
    </row>
    <row r="1765" spans="1:2" x14ac:dyDescent="0.35">
      <c r="A1765" s="16"/>
      <c r="B1765" s="57"/>
    </row>
    <row r="1766" spans="1:2" x14ac:dyDescent="0.35">
      <c r="A1766" s="16"/>
      <c r="B1766" s="57"/>
    </row>
    <row r="1767" spans="1:2" x14ac:dyDescent="0.35">
      <c r="A1767" s="16"/>
      <c r="B1767" s="57"/>
    </row>
    <row r="1768" spans="1:2" x14ac:dyDescent="0.35">
      <c r="A1768" s="16"/>
      <c r="B1768" s="57"/>
    </row>
    <row r="1769" spans="1:2" x14ac:dyDescent="0.35">
      <c r="A1769" s="16"/>
      <c r="B1769" s="57"/>
    </row>
    <row r="1770" spans="1:2" x14ac:dyDescent="0.35">
      <c r="A1770" s="16"/>
      <c r="B1770" s="57"/>
    </row>
    <row r="1771" spans="1:2" x14ac:dyDescent="0.35">
      <c r="A1771" s="16"/>
      <c r="B1771" s="57"/>
    </row>
    <row r="1772" spans="1:2" x14ac:dyDescent="0.35">
      <c r="A1772" s="16"/>
      <c r="B1772" s="57"/>
    </row>
    <row r="1773" spans="1:2" x14ac:dyDescent="0.35">
      <c r="A1773" s="16"/>
      <c r="B1773" s="57"/>
    </row>
    <row r="1774" spans="1:2" x14ac:dyDescent="0.35">
      <c r="A1774" s="16"/>
      <c r="B1774" s="57"/>
    </row>
    <row r="1775" spans="1:2" x14ac:dyDescent="0.35">
      <c r="A1775" s="16"/>
      <c r="B1775" s="57"/>
    </row>
    <row r="1776" spans="1:2" x14ac:dyDescent="0.35">
      <c r="A1776" s="16"/>
      <c r="B1776" s="57"/>
    </row>
    <row r="1777" spans="1:2" x14ac:dyDescent="0.35">
      <c r="A1777" s="16"/>
      <c r="B1777" s="57"/>
    </row>
    <row r="1778" spans="1:2" x14ac:dyDescent="0.35">
      <c r="A1778" s="16"/>
      <c r="B1778" s="57"/>
    </row>
    <row r="1779" spans="1:2" x14ac:dyDescent="0.35">
      <c r="A1779" s="16"/>
      <c r="B1779" s="57"/>
    </row>
    <row r="1780" spans="1:2" x14ac:dyDescent="0.35">
      <c r="A1780" s="16"/>
      <c r="B1780" s="57"/>
    </row>
    <row r="1781" spans="1:2" x14ac:dyDescent="0.35">
      <c r="A1781" s="16"/>
      <c r="B1781" s="57"/>
    </row>
    <row r="1782" spans="1:2" x14ac:dyDescent="0.35">
      <c r="A1782" s="16"/>
      <c r="B1782" s="57"/>
    </row>
    <row r="1783" spans="1:2" x14ac:dyDescent="0.35">
      <c r="A1783" s="16"/>
      <c r="B1783" s="57"/>
    </row>
    <row r="1784" spans="1:2" x14ac:dyDescent="0.35">
      <c r="A1784" s="16"/>
      <c r="B1784" s="57"/>
    </row>
    <row r="1785" spans="1:2" x14ac:dyDescent="0.35">
      <c r="A1785" s="16"/>
      <c r="B1785" s="57"/>
    </row>
    <row r="1786" spans="1:2" x14ac:dyDescent="0.35">
      <c r="A1786" s="16"/>
      <c r="B1786" s="57"/>
    </row>
    <row r="1787" spans="1:2" x14ac:dyDescent="0.35">
      <c r="A1787" s="16"/>
      <c r="B1787" s="57"/>
    </row>
    <row r="1788" spans="1:2" x14ac:dyDescent="0.35">
      <c r="A1788" s="16"/>
      <c r="B1788" s="57"/>
    </row>
    <row r="1789" spans="1:2" x14ac:dyDescent="0.35">
      <c r="A1789" s="16"/>
      <c r="B1789" s="57"/>
    </row>
    <row r="1790" spans="1:2" x14ac:dyDescent="0.35">
      <c r="A1790" s="16"/>
      <c r="B1790" s="57"/>
    </row>
    <row r="1791" spans="1:2" x14ac:dyDescent="0.35">
      <c r="A1791" s="16"/>
      <c r="B1791" s="57"/>
    </row>
    <row r="1792" spans="1:2" x14ac:dyDescent="0.35">
      <c r="A1792" s="16"/>
      <c r="B1792" s="57"/>
    </row>
    <row r="1793" spans="1:2" x14ac:dyDescent="0.35">
      <c r="A1793" s="16"/>
      <c r="B1793" s="57"/>
    </row>
    <row r="1794" spans="1:2" x14ac:dyDescent="0.35">
      <c r="A1794" s="16"/>
      <c r="B1794" s="57"/>
    </row>
    <row r="1795" spans="1:2" x14ac:dyDescent="0.35">
      <c r="A1795" s="16"/>
      <c r="B1795" s="57"/>
    </row>
    <row r="1796" spans="1:2" x14ac:dyDescent="0.35">
      <c r="A1796" s="16"/>
      <c r="B1796" s="57"/>
    </row>
    <row r="1797" spans="1:2" x14ac:dyDescent="0.35">
      <c r="A1797" s="16"/>
      <c r="B1797" s="57"/>
    </row>
    <row r="1798" spans="1:2" x14ac:dyDescent="0.35">
      <c r="A1798" s="16"/>
      <c r="B1798" s="57"/>
    </row>
    <row r="1799" spans="1:2" x14ac:dyDescent="0.35">
      <c r="A1799" s="16"/>
      <c r="B1799" s="57"/>
    </row>
    <row r="1800" spans="1:2" x14ac:dyDescent="0.35">
      <c r="A1800" s="16"/>
      <c r="B1800" s="57"/>
    </row>
    <row r="1801" spans="1:2" x14ac:dyDescent="0.35">
      <c r="A1801" s="16"/>
      <c r="B1801" s="57"/>
    </row>
    <row r="1802" spans="1:2" x14ac:dyDescent="0.35">
      <c r="A1802" s="16"/>
      <c r="B1802" s="57"/>
    </row>
    <row r="1803" spans="1:2" x14ac:dyDescent="0.35">
      <c r="A1803" s="16"/>
      <c r="B1803" s="57"/>
    </row>
    <row r="1804" spans="1:2" x14ac:dyDescent="0.35">
      <c r="A1804" s="16"/>
      <c r="B1804" s="57"/>
    </row>
    <row r="1805" spans="1:2" x14ac:dyDescent="0.35">
      <c r="A1805" s="16"/>
      <c r="B1805" s="57"/>
    </row>
    <row r="1806" spans="1:2" x14ac:dyDescent="0.35">
      <c r="A1806" s="16"/>
      <c r="B1806" s="57"/>
    </row>
    <row r="1807" spans="1:2" x14ac:dyDescent="0.35">
      <c r="A1807" s="16"/>
      <c r="B1807" s="57"/>
    </row>
    <row r="1808" spans="1:2" x14ac:dyDescent="0.35">
      <c r="A1808" s="16"/>
      <c r="B1808" s="57"/>
    </row>
    <row r="1809" spans="1:2" x14ac:dyDescent="0.35">
      <c r="A1809" s="16"/>
      <c r="B1809" s="57"/>
    </row>
    <row r="1810" spans="1:2" x14ac:dyDescent="0.35">
      <c r="A1810" s="16"/>
      <c r="B1810" s="57"/>
    </row>
    <row r="1811" spans="1:2" x14ac:dyDescent="0.35">
      <c r="A1811" s="16"/>
      <c r="B1811" s="57"/>
    </row>
    <row r="1812" spans="1:2" x14ac:dyDescent="0.35">
      <c r="A1812" s="16"/>
      <c r="B1812" s="57"/>
    </row>
    <row r="1813" spans="1:2" x14ac:dyDescent="0.35">
      <c r="A1813" s="16"/>
      <c r="B1813" s="57"/>
    </row>
    <row r="1814" spans="1:2" x14ac:dyDescent="0.35">
      <c r="A1814" s="16"/>
      <c r="B1814" s="57"/>
    </row>
    <row r="1815" spans="1:2" x14ac:dyDescent="0.35">
      <c r="A1815" s="16"/>
      <c r="B1815" s="57"/>
    </row>
    <row r="1816" spans="1:2" x14ac:dyDescent="0.35">
      <c r="A1816" s="16"/>
      <c r="B1816" s="57"/>
    </row>
    <row r="1817" spans="1:2" x14ac:dyDescent="0.35">
      <c r="A1817" s="16"/>
      <c r="B1817" s="57"/>
    </row>
    <row r="1818" spans="1:2" x14ac:dyDescent="0.35">
      <c r="A1818" s="16"/>
      <c r="B1818" s="57"/>
    </row>
    <row r="1819" spans="1:2" x14ac:dyDescent="0.35">
      <c r="A1819" s="16"/>
      <c r="B1819" s="57"/>
    </row>
    <row r="1820" spans="1:2" x14ac:dyDescent="0.35">
      <c r="A1820" s="16"/>
      <c r="B1820" s="57"/>
    </row>
    <row r="1821" spans="1:2" x14ac:dyDescent="0.35">
      <c r="A1821" s="16"/>
      <c r="B1821" s="57"/>
    </row>
    <row r="1822" spans="1:2" x14ac:dyDescent="0.35">
      <c r="A1822" s="16"/>
      <c r="B1822" s="57"/>
    </row>
    <row r="1823" spans="1:2" x14ac:dyDescent="0.35">
      <c r="A1823" s="16"/>
      <c r="B1823" s="57"/>
    </row>
    <row r="1824" spans="1:2" x14ac:dyDescent="0.35">
      <c r="A1824" s="16"/>
      <c r="B1824" s="57"/>
    </row>
    <row r="1825" spans="1:2" x14ac:dyDescent="0.35">
      <c r="A1825" s="16"/>
      <c r="B1825" s="57"/>
    </row>
    <row r="1826" spans="1:2" x14ac:dyDescent="0.35">
      <c r="A1826" s="16"/>
      <c r="B1826" s="57"/>
    </row>
    <row r="1827" spans="1:2" x14ac:dyDescent="0.35">
      <c r="A1827" s="16"/>
      <c r="B1827" s="57"/>
    </row>
    <row r="1828" spans="1:2" x14ac:dyDescent="0.35">
      <c r="A1828" s="16"/>
      <c r="B1828" s="57"/>
    </row>
    <row r="1829" spans="1:2" x14ac:dyDescent="0.35">
      <c r="A1829" s="16"/>
      <c r="B1829" s="57"/>
    </row>
    <row r="1830" spans="1:2" x14ac:dyDescent="0.35">
      <c r="A1830" s="16"/>
      <c r="B1830" s="57"/>
    </row>
    <row r="1831" spans="1:2" x14ac:dyDescent="0.35">
      <c r="A1831" s="16"/>
      <c r="B1831" s="57"/>
    </row>
    <row r="1832" spans="1:2" x14ac:dyDescent="0.35">
      <c r="A1832" s="16"/>
      <c r="B1832" s="57"/>
    </row>
    <row r="1833" spans="1:2" x14ac:dyDescent="0.35">
      <c r="A1833" s="16"/>
      <c r="B1833" s="57"/>
    </row>
    <row r="1834" spans="1:2" x14ac:dyDescent="0.35">
      <c r="A1834" s="16"/>
      <c r="B1834" s="57"/>
    </row>
    <row r="1835" spans="1:2" x14ac:dyDescent="0.35">
      <c r="A1835" s="16"/>
      <c r="B1835" s="57"/>
    </row>
    <row r="1836" spans="1:2" x14ac:dyDescent="0.35">
      <c r="A1836" s="16"/>
      <c r="B1836" s="57"/>
    </row>
    <row r="1837" spans="1:2" x14ac:dyDescent="0.35">
      <c r="A1837" s="16"/>
      <c r="B1837" s="57"/>
    </row>
    <row r="1838" spans="1:2" x14ac:dyDescent="0.35">
      <c r="A1838" s="16"/>
      <c r="B1838" s="57"/>
    </row>
    <row r="1839" spans="1:2" x14ac:dyDescent="0.35">
      <c r="A1839" s="16"/>
      <c r="B1839" s="57"/>
    </row>
    <row r="1840" spans="1:2" x14ac:dyDescent="0.35">
      <c r="A1840" s="16"/>
      <c r="B1840" s="57"/>
    </row>
    <row r="1841" spans="1:2" x14ac:dyDescent="0.35">
      <c r="A1841" s="16"/>
      <c r="B1841" s="57"/>
    </row>
    <row r="1842" spans="1:2" x14ac:dyDescent="0.35">
      <c r="A1842" s="16"/>
      <c r="B1842" s="57"/>
    </row>
    <row r="1843" spans="1:2" x14ac:dyDescent="0.35">
      <c r="A1843" s="16"/>
      <c r="B1843" s="57"/>
    </row>
    <row r="1844" spans="1:2" x14ac:dyDescent="0.35">
      <c r="A1844" s="16"/>
      <c r="B1844" s="57"/>
    </row>
    <row r="1845" spans="1:2" x14ac:dyDescent="0.35">
      <c r="A1845" s="16"/>
      <c r="B1845" s="57"/>
    </row>
    <row r="1846" spans="1:2" x14ac:dyDescent="0.35">
      <c r="A1846" s="16"/>
      <c r="B1846" s="57"/>
    </row>
    <row r="1847" spans="1:2" x14ac:dyDescent="0.35">
      <c r="A1847" s="16"/>
      <c r="B1847" s="57"/>
    </row>
    <row r="1848" spans="1:2" x14ac:dyDescent="0.35">
      <c r="A1848" s="16"/>
      <c r="B1848" s="57"/>
    </row>
    <row r="1849" spans="1:2" x14ac:dyDescent="0.35">
      <c r="A1849" s="16"/>
      <c r="B1849" s="57"/>
    </row>
    <row r="1850" spans="1:2" x14ac:dyDescent="0.35">
      <c r="A1850" s="16"/>
      <c r="B1850" s="57"/>
    </row>
    <row r="1851" spans="1:2" x14ac:dyDescent="0.35">
      <c r="A1851" s="16"/>
      <c r="B1851" s="57"/>
    </row>
    <row r="1852" spans="1:2" x14ac:dyDescent="0.35">
      <c r="A1852" s="16"/>
      <c r="B1852" s="57"/>
    </row>
    <row r="1853" spans="1:2" x14ac:dyDescent="0.35">
      <c r="A1853" s="16"/>
      <c r="B1853" s="57"/>
    </row>
    <row r="1854" spans="1:2" x14ac:dyDescent="0.35">
      <c r="A1854" s="16"/>
      <c r="B1854" s="57"/>
    </row>
    <row r="1855" spans="1:2" x14ac:dyDescent="0.35">
      <c r="A1855" s="16"/>
      <c r="B1855" s="57"/>
    </row>
    <row r="1856" spans="1:2" x14ac:dyDescent="0.35">
      <c r="A1856" s="16"/>
      <c r="B1856" s="57"/>
    </row>
    <row r="1857" spans="1:2" x14ac:dyDescent="0.35">
      <c r="A1857" s="16"/>
      <c r="B1857" s="57"/>
    </row>
    <row r="1858" spans="1:2" x14ac:dyDescent="0.35">
      <c r="A1858" s="16"/>
      <c r="B1858" s="57"/>
    </row>
    <row r="1859" spans="1:2" x14ac:dyDescent="0.35">
      <c r="A1859" s="16"/>
      <c r="B1859" s="57"/>
    </row>
    <row r="1860" spans="1:2" x14ac:dyDescent="0.35">
      <c r="A1860" s="16"/>
      <c r="B1860" s="57"/>
    </row>
    <row r="1861" spans="1:2" x14ac:dyDescent="0.35">
      <c r="A1861" s="16"/>
      <c r="B1861" s="57"/>
    </row>
    <row r="1862" spans="1:2" x14ac:dyDescent="0.35">
      <c r="A1862" s="16"/>
      <c r="B1862" s="57"/>
    </row>
    <row r="1863" spans="1:2" x14ac:dyDescent="0.35">
      <c r="A1863" s="16"/>
      <c r="B1863" s="57"/>
    </row>
    <row r="1864" spans="1:2" x14ac:dyDescent="0.35">
      <c r="A1864" s="16"/>
      <c r="B1864" s="57"/>
    </row>
    <row r="1865" spans="1:2" x14ac:dyDescent="0.35">
      <c r="A1865" s="16"/>
      <c r="B1865" s="57"/>
    </row>
    <row r="1866" spans="1:2" x14ac:dyDescent="0.35">
      <c r="A1866" s="16"/>
      <c r="B1866" s="57"/>
    </row>
    <row r="1867" spans="1:2" x14ac:dyDescent="0.35">
      <c r="A1867" s="16"/>
      <c r="B1867" s="57"/>
    </row>
    <row r="1868" spans="1:2" x14ac:dyDescent="0.35">
      <c r="A1868" s="16"/>
      <c r="B1868" s="57"/>
    </row>
    <row r="1869" spans="1:2" x14ac:dyDescent="0.35">
      <c r="A1869" s="16"/>
      <c r="B1869" s="57"/>
    </row>
    <row r="1870" spans="1:2" x14ac:dyDescent="0.35">
      <c r="A1870" s="16"/>
      <c r="B1870" s="57"/>
    </row>
    <row r="1871" spans="1:2" x14ac:dyDescent="0.35">
      <c r="A1871" s="16"/>
      <c r="B1871" s="57"/>
    </row>
    <row r="1872" spans="1:2" x14ac:dyDescent="0.35">
      <c r="A1872" s="16"/>
      <c r="B1872" s="57"/>
    </row>
    <row r="1873" spans="1:2" x14ac:dyDescent="0.35">
      <c r="A1873" s="16"/>
      <c r="B1873" s="57"/>
    </row>
    <row r="1874" spans="1:2" x14ac:dyDescent="0.35">
      <c r="A1874" s="16"/>
      <c r="B1874" s="57"/>
    </row>
    <row r="1875" spans="1:2" x14ac:dyDescent="0.35">
      <c r="A1875" s="16"/>
      <c r="B1875" s="57"/>
    </row>
    <row r="1876" spans="1:2" x14ac:dyDescent="0.35">
      <c r="A1876" s="16"/>
      <c r="B1876" s="57"/>
    </row>
    <row r="1877" spans="1:2" x14ac:dyDescent="0.35">
      <c r="A1877" s="16"/>
      <c r="B1877" s="57"/>
    </row>
    <row r="1878" spans="1:2" x14ac:dyDescent="0.35">
      <c r="A1878" s="16"/>
      <c r="B1878" s="57"/>
    </row>
    <row r="1879" spans="1:2" x14ac:dyDescent="0.35">
      <c r="A1879" s="16"/>
      <c r="B1879" s="57"/>
    </row>
    <row r="1880" spans="1:2" x14ac:dyDescent="0.35">
      <c r="A1880" s="16"/>
      <c r="B1880" s="57"/>
    </row>
    <row r="1881" spans="1:2" x14ac:dyDescent="0.35">
      <c r="A1881" s="16"/>
      <c r="B1881" s="57"/>
    </row>
    <row r="1882" spans="1:2" x14ac:dyDescent="0.35">
      <c r="A1882" s="16"/>
      <c r="B1882" s="57"/>
    </row>
    <row r="1883" spans="1:2" x14ac:dyDescent="0.35">
      <c r="A1883" s="16"/>
      <c r="B1883" s="57"/>
    </row>
    <row r="1884" spans="1:2" x14ac:dyDescent="0.35">
      <c r="A1884" s="16"/>
      <c r="B1884" s="57"/>
    </row>
    <row r="1885" spans="1:2" x14ac:dyDescent="0.35">
      <c r="A1885" s="16"/>
      <c r="B1885" s="57"/>
    </row>
    <row r="1886" spans="1:2" x14ac:dyDescent="0.35">
      <c r="A1886" s="16"/>
      <c r="B1886" s="57"/>
    </row>
    <row r="1887" spans="1:2" x14ac:dyDescent="0.35">
      <c r="A1887" s="16"/>
      <c r="B1887" s="57"/>
    </row>
    <row r="1888" spans="1:2" x14ac:dyDescent="0.35">
      <c r="A1888" s="16"/>
      <c r="B1888" s="57"/>
    </row>
    <row r="1889" spans="1:2" x14ac:dyDescent="0.35">
      <c r="A1889" s="16"/>
      <c r="B1889" s="57"/>
    </row>
    <row r="1890" spans="1:2" x14ac:dyDescent="0.35">
      <c r="A1890" s="16"/>
      <c r="B1890" s="57"/>
    </row>
    <row r="1891" spans="1:2" x14ac:dyDescent="0.35">
      <c r="A1891" s="16"/>
      <c r="B1891" s="57"/>
    </row>
    <row r="1892" spans="1:2" x14ac:dyDescent="0.35">
      <c r="A1892" s="16"/>
      <c r="B1892" s="57"/>
    </row>
    <row r="1893" spans="1:2" x14ac:dyDescent="0.35">
      <c r="A1893" s="16"/>
      <c r="B1893" s="57"/>
    </row>
    <row r="1894" spans="1:2" x14ac:dyDescent="0.35">
      <c r="A1894" s="16"/>
      <c r="B1894" s="57"/>
    </row>
    <row r="1895" spans="1:2" x14ac:dyDescent="0.35">
      <c r="A1895" s="16"/>
      <c r="B1895" s="57"/>
    </row>
    <row r="1896" spans="1:2" x14ac:dyDescent="0.35">
      <c r="A1896" s="16"/>
      <c r="B1896" s="57"/>
    </row>
    <row r="1897" spans="1:2" x14ac:dyDescent="0.35">
      <c r="A1897" s="16"/>
      <c r="B1897" s="57"/>
    </row>
    <row r="1898" spans="1:2" x14ac:dyDescent="0.35">
      <c r="A1898" s="16"/>
      <c r="B1898" s="57"/>
    </row>
    <row r="1899" spans="1:2" x14ac:dyDescent="0.35">
      <c r="A1899" s="16"/>
      <c r="B1899" s="57"/>
    </row>
    <row r="1900" spans="1:2" x14ac:dyDescent="0.35">
      <c r="A1900" s="16"/>
      <c r="B1900" s="57"/>
    </row>
    <row r="1901" spans="1:2" x14ac:dyDescent="0.35">
      <c r="A1901" s="16"/>
      <c r="B1901" s="57"/>
    </row>
    <row r="1902" spans="1:2" x14ac:dyDescent="0.35">
      <c r="A1902" s="16"/>
      <c r="B1902" s="57"/>
    </row>
    <row r="1903" spans="1:2" x14ac:dyDescent="0.35">
      <c r="A1903" s="16"/>
      <c r="B1903" s="57"/>
    </row>
    <row r="1904" spans="1:2" x14ac:dyDescent="0.35">
      <c r="A1904" s="16"/>
      <c r="B1904" s="57"/>
    </row>
    <row r="1905" spans="1:2" x14ac:dyDescent="0.35">
      <c r="A1905" s="16"/>
      <c r="B1905" s="57"/>
    </row>
    <row r="1906" spans="1:2" x14ac:dyDescent="0.35">
      <c r="A1906" s="16"/>
      <c r="B1906" s="57"/>
    </row>
    <row r="1907" spans="1:2" x14ac:dyDescent="0.35">
      <c r="A1907" s="16"/>
      <c r="B1907" s="57"/>
    </row>
    <row r="1908" spans="1:2" x14ac:dyDescent="0.35">
      <c r="A1908" s="16"/>
      <c r="B1908" s="57"/>
    </row>
    <row r="1909" spans="1:2" x14ac:dyDescent="0.35">
      <c r="A1909" s="16"/>
      <c r="B1909" s="57"/>
    </row>
    <row r="1910" spans="1:2" x14ac:dyDescent="0.35">
      <c r="A1910" s="16"/>
      <c r="B1910" s="57"/>
    </row>
    <row r="1911" spans="1:2" x14ac:dyDescent="0.35">
      <c r="A1911" s="16"/>
      <c r="B1911" s="57"/>
    </row>
    <row r="1912" spans="1:2" x14ac:dyDescent="0.35">
      <c r="A1912" s="16"/>
      <c r="B1912" s="57"/>
    </row>
    <row r="1913" spans="1:2" x14ac:dyDescent="0.35">
      <c r="A1913" s="16"/>
      <c r="B1913" s="57"/>
    </row>
    <row r="1914" spans="1:2" x14ac:dyDescent="0.35">
      <c r="A1914" s="16"/>
      <c r="B1914" s="57"/>
    </row>
    <row r="1915" spans="1:2" x14ac:dyDescent="0.35">
      <c r="A1915" s="16"/>
      <c r="B1915" s="57"/>
    </row>
    <row r="1916" spans="1:2" x14ac:dyDescent="0.35">
      <c r="A1916" s="16"/>
      <c r="B1916" s="57"/>
    </row>
    <row r="1917" spans="1:2" x14ac:dyDescent="0.35">
      <c r="A1917" s="16"/>
      <c r="B1917" s="57"/>
    </row>
    <row r="1918" spans="1:2" x14ac:dyDescent="0.35">
      <c r="A1918" s="16"/>
      <c r="B1918" s="57"/>
    </row>
    <row r="1919" spans="1:2" x14ac:dyDescent="0.35">
      <c r="A1919" s="16"/>
      <c r="B1919" s="57"/>
    </row>
    <row r="1920" spans="1:2" x14ac:dyDescent="0.35">
      <c r="A1920" s="16"/>
      <c r="B1920" s="57"/>
    </row>
    <row r="1921" spans="1:2" x14ac:dyDescent="0.35">
      <c r="A1921" s="16"/>
      <c r="B1921" s="57"/>
    </row>
    <row r="1922" spans="1:2" x14ac:dyDescent="0.35">
      <c r="A1922" s="16"/>
      <c r="B1922" s="57"/>
    </row>
    <row r="1923" spans="1:2" x14ac:dyDescent="0.35">
      <c r="A1923" s="16"/>
      <c r="B1923" s="57"/>
    </row>
    <row r="1924" spans="1:2" x14ac:dyDescent="0.35">
      <c r="A1924" s="16"/>
      <c r="B1924" s="57"/>
    </row>
    <row r="1925" spans="1:2" x14ac:dyDescent="0.35">
      <c r="A1925" s="16"/>
      <c r="B1925" s="57"/>
    </row>
    <row r="1926" spans="1:2" x14ac:dyDescent="0.35">
      <c r="A1926" s="16"/>
      <c r="B1926" s="57"/>
    </row>
    <row r="1927" spans="1:2" x14ac:dyDescent="0.35">
      <c r="A1927" s="16"/>
      <c r="B1927" s="57"/>
    </row>
    <row r="1928" spans="1:2" x14ac:dyDescent="0.35">
      <c r="A1928" s="16"/>
      <c r="B1928" s="57"/>
    </row>
    <row r="1929" spans="1:2" x14ac:dyDescent="0.35">
      <c r="A1929" s="16"/>
      <c r="B1929" s="57"/>
    </row>
    <row r="1930" spans="1:2" x14ac:dyDescent="0.35">
      <c r="A1930" s="16"/>
      <c r="B1930" s="57"/>
    </row>
    <row r="1931" spans="1:2" x14ac:dyDescent="0.35">
      <c r="A1931" s="16"/>
      <c r="B1931" s="57"/>
    </row>
    <row r="1932" spans="1:2" x14ac:dyDescent="0.35">
      <c r="A1932" s="16"/>
      <c r="B1932" s="57"/>
    </row>
    <row r="1933" spans="1:2" x14ac:dyDescent="0.35">
      <c r="A1933" s="16"/>
      <c r="B1933" s="57"/>
    </row>
    <row r="1934" spans="1:2" x14ac:dyDescent="0.35">
      <c r="A1934" s="16"/>
      <c r="B1934" s="57"/>
    </row>
    <row r="1935" spans="1:2" x14ac:dyDescent="0.35">
      <c r="A1935" s="16"/>
      <c r="B1935" s="57"/>
    </row>
    <row r="1936" spans="1:2" x14ac:dyDescent="0.35">
      <c r="A1936" s="16"/>
      <c r="B1936" s="57"/>
    </row>
    <row r="1937" spans="1:2" x14ac:dyDescent="0.35">
      <c r="A1937" s="16"/>
      <c r="B1937" s="57"/>
    </row>
    <row r="1938" spans="1:2" x14ac:dyDescent="0.35">
      <c r="A1938" s="16"/>
      <c r="B1938" s="57"/>
    </row>
    <row r="1939" spans="1:2" x14ac:dyDescent="0.35">
      <c r="A1939" s="16"/>
      <c r="B1939" s="57"/>
    </row>
    <row r="1940" spans="1:2" x14ac:dyDescent="0.35">
      <c r="A1940" s="16"/>
      <c r="B1940" s="57"/>
    </row>
    <row r="1941" spans="1:2" x14ac:dyDescent="0.35">
      <c r="A1941" s="16"/>
      <c r="B1941" s="57"/>
    </row>
    <row r="1942" spans="1:2" x14ac:dyDescent="0.35">
      <c r="A1942" s="16"/>
      <c r="B1942" s="57"/>
    </row>
    <row r="1943" spans="1:2" x14ac:dyDescent="0.35">
      <c r="A1943" s="16"/>
      <c r="B1943" s="57"/>
    </row>
    <row r="1944" spans="1:2" x14ac:dyDescent="0.35">
      <c r="A1944" s="16"/>
      <c r="B1944" s="57"/>
    </row>
    <row r="1945" spans="1:2" x14ac:dyDescent="0.35">
      <c r="A1945" s="16"/>
      <c r="B1945" s="57"/>
    </row>
    <row r="1946" spans="1:2" x14ac:dyDescent="0.35">
      <c r="A1946" s="16"/>
      <c r="B1946" s="57"/>
    </row>
    <row r="1947" spans="1:2" x14ac:dyDescent="0.35">
      <c r="A1947" s="16"/>
      <c r="B1947" s="57"/>
    </row>
    <row r="1948" spans="1:2" x14ac:dyDescent="0.35">
      <c r="A1948" s="16"/>
      <c r="B1948" s="57"/>
    </row>
    <row r="1949" spans="1:2" x14ac:dyDescent="0.35">
      <c r="A1949" s="16"/>
      <c r="B1949" s="57"/>
    </row>
    <row r="1950" spans="1:2" x14ac:dyDescent="0.35">
      <c r="A1950" s="16"/>
      <c r="B1950" s="57"/>
    </row>
    <row r="1951" spans="1:2" x14ac:dyDescent="0.35">
      <c r="A1951" s="16"/>
      <c r="B1951" s="57"/>
    </row>
    <row r="1952" spans="1:2" x14ac:dyDescent="0.35">
      <c r="A1952" s="16"/>
      <c r="B1952" s="57"/>
    </row>
    <row r="1953" spans="1:2" x14ac:dyDescent="0.35">
      <c r="A1953" s="16"/>
      <c r="B1953" s="57"/>
    </row>
    <row r="1954" spans="1:2" x14ac:dyDescent="0.35">
      <c r="A1954" s="16"/>
      <c r="B1954" s="57"/>
    </row>
    <row r="1955" spans="1:2" x14ac:dyDescent="0.35">
      <c r="A1955" s="16"/>
      <c r="B1955" s="57"/>
    </row>
    <row r="1956" spans="1:2" x14ac:dyDescent="0.35">
      <c r="A1956" s="16"/>
      <c r="B1956" s="57"/>
    </row>
    <row r="1957" spans="1:2" x14ac:dyDescent="0.35">
      <c r="A1957" s="16"/>
      <c r="B1957" s="57"/>
    </row>
    <row r="1958" spans="1:2" x14ac:dyDescent="0.35">
      <c r="A1958" s="16"/>
      <c r="B1958" s="57"/>
    </row>
    <row r="1959" spans="1:2" x14ac:dyDescent="0.35">
      <c r="A1959" s="16"/>
      <c r="B1959" s="57"/>
    </row>
    <row r="1960" spans="1:2" x14ac:dyDescent="0.35">
      <c r="A1960" s="16"/>
      <c r="B1960" s="57"/>
    </row>
    <row r="1961" spans="1:2" x14ac:dyDescent="0.35">
      <c r="A1961" s="16"/>
      <c r="B1961" s="57"/>
    </row>
    <row r="1962" spans="1:2" x14ac:dyDescent="0.35">
      <c r="A1962" s="16"/>
      <c r="B1962" s="57"/>
    </row>
    <row r="1963" spans="1:2" x14ac:dyDescent="0.35">
      <c r="A1963" s="16"/>
      <c r="B1963" s="57"/>
    </row>
    <row r="1964" spans="1:2" x14ac:dyDescent="0.35">
      <c r="A1964" s="16"/>
      <c r="B1964" s="57"/>
    </row>
    <row r="1965" spans="1:2" x14ac:dyDescent="0.35">
      <c r="A1965" s="16"/>
      <c r="B1965" s="57"/>
    </row>
    <row r="1966" spans="1:2" x14ac:dyDescent="0.35">
      <c r="A1966" s="16"/>
      <c r="B1966" s="57"/>
    </row>
    <row r="1967" spans="1:2" x14ac:dyDescent="0.35">
      <c r="A1967" s="16"/>
      <c r="B1967" s="57"/>
    </row>
    <row r="1968" spans="1:2" x14ac:dyDescent="0.35">
      <c r="A1968" s="16"/>
      <c r="B1968" s="57"/>
    </row>
    <row r="1969" spans="1:2" x14ac:dyDescent="0.35">
      <c r="A1969" s="16"/>
      <c r="B1969" s="57"/>
    </row>
    <row r="1970" spans="1:2" x14ac:dyDescent="0.35">
      <c r="A1970" s="16"/>
      <c r="B1970" s="57"/>
    </row>
    <row r="1971" spans="1:2" x14ac:dyDescent="0.35">
      <c r="A1971" s="16"/>
      <c r="B1971" s="57"/>
    </row>
    <row r="1972" spans="1:2" x14ac:dyDescent="0.35">
      <c r="A1972" s="16"/>
      <c r="B1972" s="57"/>
    </row>
    <row r="1973" spans="1:2" x14ac:dyDescent="0.35">
      <c r="A1973" s="16"/>
      <c r="B1973" s="57"/>
    </row>
    <row r="1974" spans="1:2" x14ac:dyDescent="0.35">
      <c r="A1974" s="16"/>
      <c r="B1974" s="57"/>
    </row>
    <row r="1975" spans="1:2" x14ac:dyDescent="0.35">
      <c r="A1975" s="16"/>
      <c r="B1975" s="57"/>
    </row>
    <row r="1976" spans="1:2" x14ac:dyDescent="0.35">
      <c r="A1976" s="16"/>
      <c r="B1976" s="57"/>
    </row>
    <row r="1977" spans="1:2" x14ac:dyDescent="0.35">
      <c r="A1977" s="16"/>
      <c r="B1977" s="57"/>
    </row>
    <row r="1978" spans="1:2" x14ac:dyDescent="0.35">
      <c r="A1978" s="16"/>
      <c r="B1978" s="57"/>
    </row>
    <row r="1979" spans="1:2" x14ac:dyDescent="0.35">
      <c r="A1979" s="16"/>
      <c r="B1979" s="57"/>
    </row>
    <row r="1980" spans="1:2" x14ac:dyDescent="0.35">
      <c r="A1980" s="16"/>
      <c r="B1980" s="57"/>
    </row>
    <row r="1981" spans="1:2" x14ac:dyDescent="0.35">
      <c r="A1981" s="16"/>
      <c r="B1981" s="57"/>
    </row>
    <row r="1982" spans="1:2" x14ac:dyDescent="0.35">
      <c r="A1982" s="16"/>
      <c r="B1982" s="57"/>
    </row>
    <row r="1983" spans="1:2" x14ac:dyDescent="0.35">
      <c r="A1983" s="16"/>
      <c r="B1983" s="57"/>
    </row>
    <row r="1984" spans="1:2" x14ac:dyDescent="0.35">
      <c r="A1984" s="16"/>
      <c r="B1984" s="57"/>
    </row>
    <row r="1985" spans="1:2" x14ac:dyDescent="0.35">
      <c r="A1985" s="16"/>
      <c r="B1985" s="57"/>
    </row>
    <row r="1986" spans="1:2" x14ac:dyDescent="0.35">
      <c r="A1986" s="16"/>
      <c r="B1986" s="57"/>
    </row>
    <row r="1987" spans="1:2" x14ac:dyDescent="0.35">
      <c r="A1987" s="16"/>
      <c r="B1987" s="57"/>
    </row>
    <row r="1988" spans="1:2" x14ac:dyDescent="0.35">
      <c r="A1988" s="16"/>
      <c r="B1988" s="57"/>
    </row>
    <row r="1989" spans="1:2" x14ac:dyDescent="0.35">
      <c r="A1989" s="16"/>
      <c r="B1989" s="57"/>
    </row>
    <row r="1990" spans="1:2" x14ac:dyDescent="0.35">
      <c r="A1990" s="16"/>
      <c r="B1990" s="57"/>
    </row>
    <row r="1991" spans="1:2" x14ac:dyDescent="0.35">
      <c r="A1991" s="16"/>
      <c r="B1991" s="57"/>
    </row>
    <row r="1992" spans="1:2" x14ac:dyDescent="0.35">
      <c r="A1992" s="16"/>
      <c r="B1992" s="57"/>
    </row>
    <row r="1993" spans="1:2" x14ac:dyDescent="0.35">
      <c r="A1993" s="16"/>
      <c r="B1993" s="57"/>
    </row>
    <row r="1994" spans="1:2" x14ac:dyDescent="0.35">
      <c r="A1994" s="16"/>
      <c r="B1994" s="57"/>
    </row>
    <row r="1995" spans="1:2" x14ac:dyDescent="0.35">
      <c r="A1995" s="16"/>
      <c r="B1995" s="57"/>
    </row>
    <row r="1996" spans="1:2" x14ac:dyDescent="0.35">
      <c r="A1996" s="16"/>
      <c r="B1996" s="57"/>
    </row>
    <row r="1997" spans="1:2" x14ac:dyDescent="0.35">
      <c r="A1997" s="16"/>
      <c r="B1997" s="57"/>
    </row>
    <row r="1998" spans="1:2" x14ac:dyDescent="0.35">
      <c r="A1998" s="16"/>
      <c r="B1998" s="57"/>
    </row>
    <row r="1999" spans="1:2" x14ac:dyDescent="0.35">
      <c r="A1999" s="16"/>
      <c r="B1999" s="57"/>
    </row>
    <row r="2000" spans="1:2" x14ac:dyDescent="0.35">
      <c r="A2000" s="16"/>
      <c r="B2000" s="57"/>
    </row>
    <row r="2001" spans="1:2" x14ac:dyDescent="0.35">
      <c r="A2001" s="16"/>
      <c r="B2001" s="57"/>
    </row>
    <row r="2002" spans="1:2" x14ac:dyDescent="0.35">
      <c r="A2002" s="16"/>
      <c r="B2002" s="57"/>
    </row>
    <row r="2003" spans="1:2" x14ac:dyDescent="0.35">
      <c r="A2003" s="16"/>
      <c r="B2003" s="57"/>
    </row>
    <row r="2004" spans="1:2" x14ac:dyDescent="0.35">
      <c r="A2004" s="16"/>
      <c r="B2004" s="57"/>
    </row>
    <row r="2005" spans="1:2" x14ac:dyDescent="0.35">
      <c r="A2005" s="16"/>
      <c r="B2005" s="57"/>
    </row>
    <row r="2006" spans="1:2" x14ac:dyDescent="0.35">
      <c r="A2006" s="16"/>
      <c r="B2006" s="57"/>
    </row>
    <row r="2007" spans="1:2" x14ac:dyDescent="0.35">
      <c r="A2007" s="16"/>
      <c r="B2007" s="57"/>
    </row>
    <row r="2008" spans="1:2" x14ac:dyDescent="0.35">
      <c r="A2008" s="16"/>
      <c r="B2008" s="57"/>
    </row>
    <row r="2009" spans="1:2" x14ac:dyDescent="0.35">
      <c r="A2009" s="16"/>
      <c r="B2009" s="57"/>
    </row>
    <row r="2010" spans="1:2" x14ac:dyDescent="0.35">
      <c r="A2010" s="16"/>
      <c r="B2010" s="57"/>
    </row>
    <row r="2011" spans="1:2" x14ac:dyDescent="0.35">
      <c r="A2011" s="16"/>
      <c r="B2011" s="57"/>
    </row>
    <row r="2012" spans="1:2" x14ac:dyDescent="0.35">
      <c r="A2012" s="16"/>
      <c r="B2012" s="57"/>
    </row>
    <row r="2013" spans="1:2" x14ac:dyDescent="0.35">
      <c r="A2013" s="16"/>
      <c r="B2013" s="57"/>
    </row>
    <row r="2014" spans="1:2" x14ac:dyDescent="0.35">
      <c r="A2014" s="16"/>
      <c r="B2014" s="57"/>
    </row>
    <row r="2015" spans="1:2" x14ac:dyDescent="0.35">
      <c r="A2015" s="16"/>
      <c r="B2015" s="57"/>
    </row>
    <row r="2016" spans="1:2" x14ac:dyDescent="0.35">
      <c r="A2016" s="16"/>
      <c r="B2016" s="57"/>
    </row>
    <row r="2017" spans="1:2" x14ac:dyDescent="0.35">
      <c r="A2017" s="16"/>
      <c r="B2017" s="57"/>
    </row>
    <row r="2018" spans="1:2" x14ac:dyDescent="0.35">
      <c r="A2018" s="16"/>
      <c r="B2018" s="57"/>
    </row>
    <row r="2019" spans="1:2" x14ac:dyDescent="0.35">
      <c r="A2019" s="16"/>
      <c r="B2019" s="57"/>
    </row>
    <row r="2020" spans="1:2" x14ac:dyDescent="0.35">
      <c r="A2020" s="16"/>
      <c r="B2020" s="57"/>
    </row>
    <row r="2021" spans="1:2" x14ac:dyDescent="0.35">
      <c r="A2021" s="16"/>
      <c r="B2021" s="57"/>
    </row>
    <row r="2022" spans="1:2" x14ac:dyDescent="0.35">
      <c r="A2022" s="16"/>
      <c r="B2022" s="57"/>
    </row>
    <row r="2023" spans="1:2" x14ac:dyDescent="0.35">
      <c r="A2023" s="16"/>
      <c r="B2023" s="57"/>
    </row>
    <row r="2024" spans="1:2" x14ac:dyDescent="0.35">
      <c r="A2024" s="16"/>
      <c r="B2024" s="57"/>
    </row>
    <row r="2025" spans="1:2" x14ac:dyDescent="0.35">
      <c r="A2025" s="16"/>
      <c r="B2025" s="57"/>
    </row>
    <row r="2026" spans="1:2" x14ac:dyDescent="0.35">
      <c r="A2026" s="16"/>
      <c r="B2026" s="57"/>
    </row>
    <row r="2027" spans="1:2" x14ac:dyDescent="0.35">
      <c r="A2027" s="16"/>
      <c r="B2027" s="57"/>
    </row>
    <row r="2028" spans="1:2" x14ac:dyDescent="0.35">
      <c r="A2028" s="16"/>
      <c r="B2028" s="57"/>
    </row>
    <row r="2029" spans="1:2" x14ac:dyDescent="0.35">
      <c r="A2029" s="16"/>
      <c r="B2029" s="57"/>
    </row>
    <row r="2030" spans="1:2" x14ac:dyDescent="0.35">
      <c r="A2030" s="16"/>
      <c r="B2030" s="57"/>
    </row>
    <row r="2031" spans="1:2" x14ac:dyDescent="0.35">
      <c r="A2031" s="16"/>
      <c r="B2031" s="57"/>
    </row>
    <row r="2032" spans="1:2" x14ac:dyDescent="0.35">
      <c r="A2032" s="16"/>
      <c r="B2032" s="57"/>
    </row>
    <row r="2033" spans="1:2" x14ac:dyDescent="0.35">
      <c r="A2033" s="16"/>
      <c r="B2033" s="57"/>
    </row>
    <row r="2034" spans="1:2" x14ac:dyDescent="0.35">
      <c r="A2034" s="16"/>
      <c r="B2034" s="57"/>
    </row>
    <row r="2035" spans="1:2" x14ac:dyDescent="0.35">
      <c r="A2035" s="16"/>
      <c r="B2035" s="57"/>
    </row>
    <row r="2036" spans="1:2" x14ac:dyDescent="0.35">
      <c r="A2036" s="16"/>
      <c r="B2036" s="57"/>
    </row>
    <row r="2037" spans="1:2" x14ac:dyDescent="0.35">
      <c r="A2037" s="16"/>
      <c r="B2037" s="57"/>
    </row>
    <row r="2038" spans="1:2" x14ac:dyDescent="0.35">
      <c r="A2038" s="16"/>
      <c r="B2038" s="57"/>
    </row>
    <row r="2039" spans="1:2" x14ac:dyDescent="0.35">
      <c r="A2039" s="16"/>
      <c r="B2039" s="57"/>
    </row>
    <row r="2040" spans="1:2" x14ac:dyDescent="0.35">
      <c r="A2040" s="16"/>
      <c r="B2040" s="57"/>
    </row>
    <row r="2041" spans="1:2" x14ac:dyDescent="0.35">
      <c r="A2041" s="16"/>
      <c r="B2041" s="57"/>
    </row>
    <row r="2042" spans="1:2" x14ac:dyDescent="0.35">
      <c r="A2042" s="16"/>
      <c r="B2042" s="57"/>
    </row>
    <row r="2043" spans="1:2" x14ac:dyDescent="0.35">
      <c r="A2043" s="16"/>
      <c r="B2043" s="57"/>
    </row>
    <row r="2044" spans="1:2" x14ac:dyDescent="0.35">
      <c r="A2044" s="16"/>
      <c r="B2044" s="57"/>
    </row>
    <row r="2045" spans="1:2" x14ac:dyDescent="0.35">
      <c r="A2045" s="16"/>
      <c r="B2045" s="57"/>
    </row>
    <row r="2046" spans="1:2" x14ac:dyDescent="0.35">
      <c r="A2046" s="16"/>
      <c r="B2046" s="57"/>
    </row>
    <row r="2047" spans="1:2" x14ac:dyDescent="0.35">
      <c r="A2047" s="16"/>
      <c r="B2047" s="57"/>
    </row>
    <row r="2048" spans="1:2" x14ac:dyDescent="0.35">
      <c r="A2048" s="16"/>
      <c r="B2048" s="57"/>
    </row>
    <row r="2049" spans="1:2" x14ac:dyDescent="0.35">
      <c r="A2049" s="16"/>
      <c r="B2049" s="57"/>
    </row>
    <row r="2050" spans="1:2" x14ac:dyDescent="0.35">
      <c r="A2050" s="16"/>
      <c r="B2050" s="57"/>
    </row>
    <row r="2051" spans="1:2" x14ac:dyDescent="0.35">
      <c r="A2051" s="16"/>
      <c r="B2051" s="57"/>
    </row>
    <row r="2052" spans="1:2" x14ac:dyDescent="0.35">
      <c r="A2052" s="16"/>
      <c r="B2052" s="57"/>
    </row>
    <row r="2053" spans="1:2" x14ac:dyDescent="0.35">
      <c r="A2053" s="16"/>
      <c r="B2053" s="57"/>
    </row>
    <row r="2054" spans="1:2" x14ac:dyDescent="0.35">
      <c r="A2054" s="16"/>
      <c r="B2054" s="57"/>
    </row>
    <row r="2055" spans="1:2" x14ac:dyDescent="0.35">
      <c r="A2055" s="16"/>
      <c r="B2055" s="57"/>
    </row>
    <row r="2056" spans="1:2" x14ac:dyDescent="0.35">
      <c r="A2056" s="16"/>
      <c r="B2056" s="57"/>
    </row>
    <row r="2057" spans="1:2" x14ac:dyDescent="0.35">
      <c r="A2057" s="16"/>
      <c r="B2057" s="57"/>
    </row>
    <row r="2058" spans="1:2" x14ac:dyDescent="0.35">
      <c r="A2058" s="16"/>
      <c r="B2058" s="57"/>
    </row>
    <row r="2059" spans="1:2" x14ac:dyDescent="0.35">
      <c r="A2059" s="16"/>
      <c r="B2059" s="57"/>
    </row>
    <row r="2060" spans="1:2" x14ac:dyDescent="0.35">
      <c r="A2060" s="16"/>
      <c r="B2060" s="57"/>
    </row>
    <row r="2061" spans="1:2" x14ac:dyDescent="0.35">
      <c r="A2061" s="16"/>
      <c r="B2061" s="57"/>
    </row>
    <row r="2062" spans="1:2" x14ac:dyDescent="0.35">
      <c r="A2062" s="16"/>
      <c r="B2062" s="57"/>
    </row>
    <row r="2063" spans="1:2" x14ac:dyDescent="0.35">
      <c r="A2063" s="16"/>
      <c r="B2063" s="57"/>
    </row>
    <row r="2064" spans="1:2" x14ac:dyDescent="0.35">
      <c r="A2064" s="16"/>
      <c r="B2064" s="57"/>
    </row>
    <row r="2065" spans="1:2" x14ac:dyDescent="0.35">
      <c r="A2065" s="16"/>
      <c r="B2065" s="57"/>
    </row>
    <row r="2066" spans="1:2" x14ac:dyDescent="0.35">
      <c r="A2066" s="16"/>
      <c r="B2066" s="57"/>
    </row>
    <row r="2067" spans="1:2" x14ac:dyDescent="0.35">
      <c r="A2067" s="16"/>
      <c r="B2067" s="57"/>
    </row>
    <row r="2068" spans="1:2" x14ac:dyDescent="0.35">
      <c r="A2068" s="16"/>
      <c r="B2068" s="57"/>
    </row>
    <row r="2069" spans="1:2" x14ac:dyDescent="0.35">
      <c r="A2069" s="16"/>
      <c r="B2069" s="57"/>
    </row>
    <row r="2070" spans="1:2" x14ac:dyDescent="0.35">
      <c r="A2070" s="16"/>
      <c r="B2070" s="57"/>
    </row>
    <row r="2071" spans="1:2" x14ac:dyDescent="0.35">
      <c r="A2071" s="16"/>
      <c r="B2071" s="57"/>
    </row>
    <row r="2072" spans="1:2" x14ac:dyDescent="0.35">
      <c r="A2072" s="16"/>
      <c r="B2072" s="57"/>
    </row>
    <row r="2073" spans="1:2" x14ac:dyDescent="0.35">
      <c r="A2073" s="16"/>
      <c r="B2073" s="57"/>
    </row>
    <row r="2074" spans="1:2" x14ac:dyDescent="0.35">
      <c r="A2074" s="16"/>
      <c r="B2074" s="57"/>
    </row>
    <row r="2075" spans="1:2" x14ac:dyDescent="0.35">
      <c r="A2075" s="16"/>
      <c r="B2075" s="57"/>
    </row>
    <row r="2076" spans="1:2" x14ac:dyDescent="0.35">
      <c r="A2076" s="16"/>
      <c r="B2076" s="57"/>
    </row>
    <row r="2077" spans="1:2" x14ac:dyDescent="0.35">
      <c r="A2077" s="16"/>
      <c r="B2077" s="57"/>
    </row>
    <row r="2078" spans="1:2" x14ac:dyDescent="0.35">
      <c r="A2078" s="16"/>
      <c r="B2078" s="57"/>
    </row>
    <row r="2079" spans="1:2" x14ac:dyDescent="0.35">
      <c r="A2079" s="16"/>
      <c r="B2079" s="57"/>
    </row>
    <row r="2080" spans="1:2" x14ac:dyDescent="0.35">
      <c r="A2080" s="16"/>
      <c r="B2080" s="57"/>
    </row>
    <row r="2081" spans="1:2" x14ac:dyDescent="0.35">
      <c r="A2081" s="16"/>
      <c r="B2081" s="57"/>
    </row>
    <row r="2082" spans="1:2" x14ac:dyDescent="0.35">
      <c r="A2082" s="16"/>
      <c r="B2082" s="57"/>
    </row>
    <row r="2083" spans="1:2" x14ac:dyDescent="0.35">
      <c r="A2083" s="16"/>
      <c r="B2083" s="57"/>
    </row>
    <row r="2084" spans="1:2" x14ac:dyDescent="0.35">
      <c r="A2084" s="16"/>
      <c r="B2084" s="57"/>
    </row>
    <row r="2085" spans="1:2" x14ac:dyDescent="0.35">
      <c r="A2085" s="16"/>
      <c r="B2085" s="57"/>
    </row>
    <row r="2086" spans="1:2" x14ac:dyDescent="0.35">
      <c r="A2086" s="16"/>
      <c r="B2086" s="57"/>
    </row>
    <row r="2087" spans="1:2" x14ac:dyDescent="0.35">
      <c r="A2087" s="16"/>
      <c r="B2087" s="57"/>
    </row>
    <row r="2088" spans="1:2" x14ac:dyDescent="0.35">
      <c r="A2088" s="16"/>
      <c r="B2088" s="57"/>
    </row>
    <row r="2089" spans="1:2" x14ac:dyDescent="0.35">
      <c r="A2089" s="16"/>
      <c r="B2089" s="57"/>
    </row>
    <row r="2090" spans="1:2" x14ac:dyDescent="0.35">
      <c r="A2090" s="16"/>
      <c r="B2090" s="57"/>
    </row>
    <row r="2091" spans="1:2" x14ac:dyDescent="0.35">
      <c r="A2091" s="16"/>
      <c r="B2091" s="57"/>
    </row>
    <row r="2092" spans="1:2" x14ac:dyDescent="0.35">
      <c r="A2092" s="16"/>
      <c r="B2092" s="57"/>
    </row>
    <row r="2093" spans="1:2" x14ac:dyDescent="0.35">
      <c r="A2093" s="16"/>
      <c r="B2093" s="57"/>
    </row>
    <row r="2094" spans="1:2" x14ac:dyDescent="0.35">
      <c r="A2094" s="16"/>
      <c r="B2094" s="57"/>
    </row>
    <row r="2095" spans="1:2" x14ac:dyDescent="0.35">
      <c r="A2095" s="16"/>
      <c r="B2095" s="57"/>
    </row>
    <row r="2096" spans="1:2" x14ac:dyDescent="0.35">
      <c r="A2096" s="16"/>
      <c r="B2096" s="57"/>
    </row>
    <row r="2097" spans="1:2" x14ac:dyDescent="0.35">
      <c r="A2097" s="16"/>
      <c r="B2097" s="57"/>
    </row>
    <row r="2098" spans="1:2" x14ac:dyDescent="0.35">
      <c r="A2098" s="16"/>
      <c r="B2098" s="57"/>
    </row>
    <row r="2099" spans="1:2" x14ac:dyDescent="0.35">
      <c r="A2099" s="16"/>
      <c r="B2099" s="57"/>
    </row>
    <row r="2100" spans="1:2" x14ac:dyDescent="0.35">
      <c r="A2100" s="16"/>
      <c r="B2100" s="57"/>
    </row>
    <row r="2101" spans="1:2" x14ac:dyDescent="0.35">
      <c r="A2101" s="16"/>
      <c r="B2101" s="57"/>
    </row>
    <row r="2102" spans="1:2" x14ac:dyDescent="0.35">
      <c r="A2102" s="16"/>
      <c r="B2102" s="57"/>
    </row>
    <row r="2103" spans="1:2" x14ac:dyDescent="0.35">
      <c r="A2103" s="16"/>
      <c r="B2103" s="57"/>
    </row>
    <row r="2104" spans="1:2" x14ac:dyDescent="0.35">
      <c r="A2104" s="16"/>
      <c r="B2104" s="57"/>
    </row>
    <row r="2105" spans="1:2" x14ac:dyDescent="0.35">
      <c r="A2105" s="16"/>
      <c r="B2105" s="57"/>
    </row>
    <row r="2106" spans="1:2" x14ac:dyDescent="0.35">
      <c r="A2106" s="16"/>
      <c r="B2106" s="57"/>
    </row>
    <row r="2107" spans="1:2" x14ac:dyDescent="0.35">
      <c r="A2107" s="16"/>
      <c r="B2107" s="57"/>
    </row>
    <row r="2108" spans="1:2" x14ac:dyDescent="0.35">
      <c r="A2108" s="16"/>
      <c r="B2108" s="57"/>
    </row>
    <row r="2109" spans="1:2" x14ac:dyDescent="0.35">
      <c r="A2109" s="16"/>
      <c r="B2109" s="57"/>
    </row>
    <row r="2110" spans="1:2" x14ac:dyDescent="0.35">
      <c r="A2110" s="16"/>
      <c r="B2110" s="57"/>
    </row>
    <row r="2111" spans="1:2" x14ac:dyDescent="0.35">
      <c r="A2111" s="16"/>
      <c r="B2111" s="57"/>
    </row>
    <row r="2112" spans="1:2" x14ac:dyDescent="0.35">
      <c r="A2112" s="16"/>
      <c r="B2112" s="57"/>
    </row>
    <row r="2113" spans="1:2" x14ac:dyDescent="0.35">
      <c r="A2113" s="16"/>
      <c r="B2113" s="57"/>
    </row>
    <row r="2114" spans="1:2" x14ac:dyDescent="0.35">
      <c r="A2114" s="16"/>
      <c r="B2114" s="57"/>
    </row>
    <row r="2115" spans="1:2" x14ac:dyDescent="0.35">
      <c r="A2115" s="16"/>
      <c r="B2115" s="57"/>
    </row>
    <row r="2116" spans="1:2" x14ac:dyDescent="0.35">
      <c r="A2116" s="16"/>
      <c r="B2116" s="57"/>
    </row>
    <row r="2117" spans="1:2" x14ac:dyDescent="0.35">
      <c r="A2117" s="16"/>
      <c r="B2117" s="57"/>
    </row>
    <row r="2118" spans="1:2" x14ac:dyDescent="0.35">
      <c r="A2118" s="16"/>
      <c r="B2118" s="57"/>
    </row>
    <row r="2119" spans="1:2" x14ac:dyDescent="0.35">
      <c r="A2119" s="16"/>
      <c r="B2119" s="57"/>
    </row>
    <row r="2120" spans="1:2" x14ac:dyDescent="0.35">
      <c r="A2120" s="16"/>
      <c r="B2120" s="57"/>
    </row>
    <row r="2121" spans="1:2" x14ac:dyDescent="0.35">
      <c r="A2121" s="16"/>
      <c r="B2121" s="57"/>
    </row>
    <row r="2122" spans="1:2" x14ac:dyDescent="0.35">
      <c r="A2122" s="16"/>
      <c r="B2122" s="57"/>
    </row>
    <row r="2123" spans="1:2" x14ac:dyDescent="0.35">
      <c r="A2123" s="16"/>
      <c r="B2123" s="57"/>
    </row>
    <row r="2124" spans="1:2" x14ac:dyDescent="0.35">
      <c r="A2124" s="16"/>
      <c r="B2124" s="57"/>
    </row>
    <row r="2125" spans="1:2" x14ac:dyDescent="0.35">
      <c r="A2125" s="16"/>
      <c r="B2125" s="57"/>
    </row>
    <row r="2126" spans="1:2" x14ac:dyDescent="0.35">
      <c r="A2126" s="16"/>
      <c r="B2126" s="57"/>
    </row>
    <row r="2127" spans="1:2" x14ac:dyDescent="0.35">
      <c r="A2127" s="16"/>
      <c r="B2127" s="57"/>
    </row>
    <row r="2128" spans="1:2" x14ac:dyDescent="0.35">
      <c r="A2128" s="16"/>
      <c r="B2128" s="57"/>
    </row>
    <row r="2129" spans="1:2" x14ac:dyDescent="0.35">
      <c r="A2129" s="16"/>
      <c r="B2129" s="57"/>
    </row>
    <row r="2130" spans="1:2" x14ac:dyDescent="0.35">
      <c r="A2130" s="16"/>
      <c r="B2130" s="57"/>
    </row>
    <row r="2131" spans="1:2" x14ac:dyDescent="0.35">
      <c r="A2131" s="16"/>
      <c r="B2131" s="57"/>
    </row>
    <row r="2132" spans="1:2" x14ac:dyDescent="0.35">
      <c r="A2132" s="16"/>
      <c r="B2132" s="57"/>
    </row>
    <row r="2133" spans="1:2" x14ac:dyDescent="0.35">
      <c r="A2133" s="16"/>
      <c r="B2133" s="57"/>
    </row>
    <row r="2134" spans="1:2" x14ac:dyDescent="0.35">
      <c r="A2134" s="16"/>
      <c r="B2134" s="57"/>
    </row>
    <row r="2135" spans="1:2" x14ac:dyDescent="0.35">
      <c r="A2135" s="16"/>
      <c r="B2135" s="57"/>
    </row>
    <row r="2136" spans="1:2" x14ac:dyDescent="0.35">
      <c r="A2136" s="16"/>
      <c r="B2136" s="57"/>
    </row>
    <row r="2137" spans="1:2" x14ac:dyDescent="0.35">
      <c r="A2137" s="16"/>
      <c r="B2137" s="57"/>
    </row>
    <row r="2138" spans="1:2" x14ac:dyDescent="0.35">
      <c r="A2138" s="16"/>
      <c r="B2138" s="57"/>
    </row>
    <row r="2139" spans="1:2" x14ac:dyDescent="0.35">
      <c r="A2139" s="16"/>
      <c r="B2139" s="57"/>
    </row>
    <row r="2140" spans="1:2" x14ac:dyDescent="0.35">
      <c r="A2140" s="16"/>
      <c r="B2140" s="57"/>
    </row>
    <row r="2141" spans="1:2" x14ac:dyDescent="0.35">
      <c r="A2141" s="16"/>
      <c r="B2141" s="57"/>
    </row>
    <row r="2142" spans="1:2" x14ac:dyDescent="0.35">
      <c r="A2142" s="16"/>
      <c r="B2142" s="57"/>
    </row>
    <row r="2143" spans="1:2" x14ac:dyDescent="0.35">
      <c r="A2143" s="16"/>
      <c r="B2143" s="57"/>
    </row>
    <row r="2144" spans="1:2" x14ac:dyDescent="0.35">
      <c r="A2144" s="16"/>
      <c r="B2144" s="57"/>
    </row>
    <row r="2145" spans="1:2" x14ac:dyDescent="0.35">
      <c r="A2145" s="16"/>
      <c r="B2145" s="57"/>
    </row>
    <row r="2146" spans="1:2" x14ac:dyDescent="0.35">
      <c r="A2146" s="16"/>
      <c r="B2146" s="57"/>
    </row>
    <row r="2147" spans="1:2" x14ac:dyDescent="0.35">
      <c r="A2147" s="16"/>
      <c r="B2147" s="57"/>
    </row>
    <row r="2148" spans="1:2" x14ac:dyDescent="0.35">
      <c r="A2148" s="16"/>
      <c r="B2148" s="57"/>
    </row>
    <row r="2149" spans="1:2" x14ac:dyDescent="0.35">
      <c r="A2149" s="16"/>
      <c r="B2149" s="57"/>
    </row>
    <row r="2150" spans="1:2" x14ac:dyDescent="0.35">
      <c r="A2150" s="16"/>
      <c r="B2150" s="57"/>
    </row>
    <row r="2151" spans="1:2" x14ac:dyDescent="0.35">
      <c r="A2151" s="16"/>
      <c r="B2151" s="57"/>
    </row>
    <row r="2152" spans="1:2" x14ac:dyDescent="0.35">
      <c r="A2152" s="16"/>
      <c r="B2152" s="57"/>
    </row>
    <row r="2153" spans="1:2" x14ac:dyDescent="0.35">
      <c r="A2153" s="16"/>
      <c r="B2153" s="57"/>
    </row>
    <row r="2154" spans="1:2" x14ac:dyDescent="0.35">
      <c r="A2154" s="16"/>
      <c r="B2154" s="57"/>
    </row>
    <row r="2155" spans="1:2" x14ac:dyDescent="0.35">
      <c r="A2155" s="16"/>
      <c r="B2155" s="57"/>
    </row>
    <row r="2156" spans="1:2" x14ac:dyDescent="0.35">
      <c r="A2156" s="16"/>
      <c r="B2156" s="57"/>
    </row>
    <row r="2157" spans="1:2" x14ac:dyDescent="0.35">
      <c r="A2157" s="16"/>
      <c r="B2157" s="57"/>
    </row>
    <row r="2158" spans="1:2" x14ac:dyDescent="0.35">
      <c r="A2158" s="16"/>
      <c r="B2158" s="57"/>
    </row>
    <row r="2159" spans="1:2" x14ac:dyDescent="0.35">
      <c r="A2159" s="16"/>
      <c r="B2159" s="57"/>
    </row>
    <row r="2160" spans="1:2" x14ac:dyDescent="0.35">
      <c r="A2160" s="16"/>
      <c r="B2160" s="57"/>
    </row>
    <row r="2161" spans="1:2" x14ac:dyDescent="0.35">
      <c r="A2161" s="16"/>
      <c r="B2161" s="57"/>
    </row>
    <row r="2162" spans="1:2" x14ac:dyDescent="0.35">
      <c r="A2162" s="16"/>
      <c r="B2162" s="57"/>
    </row>
    <row r="2163" spans="1:2" x14ac:dyDescent="0.35">
      <c r="A2163" s="16"/>
      <c r="B2163" s="57"/>
    </row>
    <row r="2164" spans="1:2" x14ac:dyDescent="0.35">
      <c r="A2164" s="16"/>
      <c r="B2164" s="57"/>
    </row>
    <row r="2165" spans="1:2" x14ac:dyDescent="0.35">
      <c r="A2165" s="16"/>
      <c r="B2165" s="57"/>
    </row>
    <row r="2166" spans="1:2" x14ac:dyDescent="0.35">
      <c r="A2166" s="16"/>
      <c r="B2166" s="57"/>
    </row>
    <row r="2167" spans="1:2" x14ac:dyDescent="0.35">
      <c r="A2167" s="16"/>
      <c r="B2167" s="57"/>
    </row>
    <row r="2168" spans="1:2" x14ac:dyDescent="0.35">
      <c r="A2168" s="16"/>
      <c r="B2168" s="57"/>
    </row>
    <row r="2169" spans="1:2" x14ac:dyDescent="0.35">
      <c r="A2169" s="16"/>
      <c r="B2169" s="57"/>
    </row>
    <row r="2170" spans="1:2" x14ac:dyDescent="0.35">
      <c r="A2170" s="16"/>
      <c r="B2170" s="57"/>
    </row>
    <row r="2171" spans="1:2" x14ac:dyDescent="0.35">
      <c r="A2171" s="16"/>
      <c r="B2171" s="57"/>
    </row>
    <row r="2172" spans="1:2" x14ac:dyDescent="0.35">
      <c r="A2172" s="16"/>
      <c r="B2172" s="57"/>
    </row>
    <row r="2173" spans="1:2" x14ac:dyDescent="0.35">
      <c r="A2173" s="16"/>
      <c r="B2173" s="57"/>
    </row>
    <row r="2174" spans="1:2" x14ac:dyDescent="0.35">
      <c r="A2174" s="16"/>
      <c r="B2174" s="57"/>
    </row>
    <row r="2175" spans="1:2" x14ac:dyDescent="0.35">
      <c r="A2175" s="16"/>
      <c r="B2175" s="57"/>
    </row>
    <row r="2176" spans="1:2" x14ac:dyDescent="0.35">
      <c r="A2176" s="16"/>
      <c r="B2176" s="57"/>
    </row>
    <row r="2177" spans="1:2" x14ac:dyDescent="0.35">
      <c r="A2177" s="16"/>
      <c r="B2177" s="57"/>
    </row>
    <row r="2178" spans="1:2" x14ac:dyDescent="0.35">
      <c r="A2178" s="16"/>
      <c r="B2178" s="57"/>
    </row>
    <row r="2179" spans="1:2" x14ac:dyDescent="0.35">
      <c r="A2179" s="16"/>
      <c r="B2179" s="57"/>
    </row>
    <row r="2180" spans="1:2" x14ac:dyDescent="0.35">
      <c r="A2180" s="16"/>
      <c r="B2180" s="57"/>
    </row>
    <row r="2181" spans="1:2" x14ac:dyDescent="0.35">
      <c r="A2181" s="16"/>
      <c r="B2181" s="57"/>
    </row>
    <row r="2182" spans="1:2" x14ac:dyDescent="0.35">
      <c r="A2182" s="16"/>
      <c r="B2182" s="57"/>
    </row>
    <row r="2183" spans="1:2" x14ac:dyDescent="0.35">
      <c r="A2183" s="16"/>
      <c r="B2183" s="57"/>
    </row>
    <row r="2184" spans="1:2" x14ac:dyDescent="0.35">
      <c r="A2184" s="16"/>
      <c r="B2184" s="57"/>
    </row>
    <row r="2185" spans="1:2" x14ac:dyDescent="0.35">
      <c r="A2185" s="16"/>
      <c r="B2185" s="57"/>
    </row>
    <row r="2186" spans="1:2" x14ac:dyDescent="0.35">
      <c r="A2186" s="16"/>
      <c r="B2186" s="57"/>
    </row>
    <row r="2187" spans="1:2" x14ac:dyDescent="0.35">
      <c r="A2187" s="16"/>
      <c r="B2187" s="57"/>
    </row>
    <row r="2188" spans="1:2" x14ac:dyDescent="0.35">
      <c r="A2188" s="16"/>
      <c r="B2188" s="57"/>
    </row>
    <row r="2189" spans="1:2" x14ac:dyDescent="0.35">
      <c r="A2189" s="16"/>
      <c r="B2189" s="57"/>
    </row>
    <row r="2190" spans="1:2" x14ac:dyDescent="0.35">
      <c r="A2190" s="16"/>
      <c r="B2190" s="57"/>
    </row>
    <row r="2191" spans="1:2" x14ac:dyDescent="0.35">
      <c r="A2191" s="16"/>
      <c r="B2191" s="57"/>
    </row>
    <row r="2192" spans="1:2" x14ac:dyDescent="0.35">
      <c r="A2192" s="16"/>
      <c r="B2192" s="57"/>
    </row>
    <row r="2193" spans="1:2" x14ac:dyDescent="0.35">
      <c r="A2193" s="16"/>
      <c r="B2193" s="57"/>
    </row>
    <row r="2194" spans="1:2" x14ac:dyDescent="0.35">
      <c r="A2194" s="16"/>
      <c r="B2194" s="57"/>
    </row>
    <row r="2195" spans="1:2" x14ac:dyDescent="0.35">
      <c r="A2195" s="16"/>
      <c r="B2195" s="57"/>
    </row>
    <row r="2196" spans="1:2" x14ac:dyDescent="0.35">
      <c r="A2196" s="16"/>
      <c r="B2196" s="57"/>
    </row>
    <row r="2197" spans="1:2" x14ac:dyDescent="0.35">
      <c r="A2197" s="16"/>
      <c r="B2197" s="57"/>
    </row>
    <row r="2198" spans="1:2" x14ac:dyDescent="0.35">
      <c r="A2198" s="16"/>
      <c r="B2198" s="57"/>
    </row>
    <row r="2199" spans="1:2" x14ac:dyDescent="0.35">
      <c r="A2199" s="16"/>
      <c r="B2199" s="57"/>
    </row>
    <row r="2200" spans="1:2" x14ac:dyDescent="0.35">
      <c r="A2200" s="16"/>
      <c r="B2200" s="57"/>
    </row>
    <row r="2201" spans="1:2" x14ac:dyDescent="0.35">
      <c r="A2201" s="16"/>
      <c r="B2201" s="57"/>
    </row>
    <row r="2202" spans="1:2" x14ac:dyDescent="0.35">
      <c r="A2202" s="16"/>
      <c r="B2202" s="57"/>
    </row>
    <row r="2203" spans="1:2" x14ac:dyDescent="0.35">
      <c r="A2203" s="16"/>
      <c r="B2203" s="57"/>
    </row>
    <row r="2204" spans="1:2" x14ac:dyDescent="0.35">
      <c r="A2204" s="16"/>
      <c r="B2204" s="57"/>
    </row>
    <row r="2205" spans="1:2" x14ac:dyDescent="0.35">
      <c r="A2205" s="16"/>
      <c r="B2205" s="57"/>
    </row>
    <row r="2206" spans="1:2" x14ac:dyDescent="0.35">
      <c r="A2206" s="16"/>
      <c r="B2206" s="57"/>
    </row>
    <row r="2207" spans="1:2" x14ac:dyDescent="0.35">
      <c r="A2207" s="16"/>
      <c r="B2207" s="57"/>
    </row>
    <row r="2208" spans="1:2" x14ac:dyDescent="0.35">
      <c r="A2208" s="16"/>
      <c r="B2208" s="57"/>
    </row>
    <row r="2209" spans="1:2" x14ac:dyDescent="0.35">
      <c r="A2209" s="16"/>
      <c r="B2209" s="57"/>
    </row>
    <row r="2210" spans="1:2" x14ac:dyDescent="0.35">
      <c r="A2210" s="16"/>
      <c r="B2210" s="57"/>
    </row>
    <row r="2211" spans="1:2" x14ac:dyDescent="0.35">
      <c r="A2211" s="16"/>
      <c r="B2211" s="57"/>
    </row>
    <row r="2212" spans="1:2" x14ac:dyDescent="0.35">
      <c r="A2212" s="16"/>
      <c r="B2212" s="57"/>
    </row>
    <row r="2213" spans="1:2" x14ac:dyDescent="0.35">
      <c r="A2213" s="16"/>
      <c r="B2213" s="57"/>
    </row>
    <row r="2214" spans="1:2" x14ac:dyDescent="0.35">
      <c r="A2214" s="16"/>
      <c r="B2214" s="57"/>
    </row>
    <row r="2215" spans="1:2" x14ac:dyDescent="0.35">
      <c r="A2215" s="16"/>
      <c r="B2215" s="57"/>
    </row>
    <row r="2216" spans="1:2" x14ac:dyDescent="0.35">
      <c r="A2216" s="16"/>
      <c r="B2216" s="57"/>
    </row>
    <row r="2217" spans="1:2" x14ac:dyDescent="0.35">
      <c r="A2217" s="16"/>
      <c r="B2217" s="57"/>
    </row>
    <row r="2218" spans="1:2" x14ac:dyDescent="0.35">
      <c r="A2218" s="16"/>
      <c r="B2218" s="57"/>
    </row>
    <row r="2219" spans="1:2" x14ac:dyDescent="0.35">
      <c r="A2219" s="16"/>
      <c r="B2219" s="57"/>
    </row>
    <row r="2220" spans="1:2" x14ac:dyDescent="0.35">
      <c r="A2220" s="16"/>
      <c r="B2220" s="57"/>
    </row>
    <row r="2221" spans="1:2" x14ac:dyDescent="0.35">
      <c r="A2221" s="16"/>
      <c r="B2221" s="57"/>
    </row>
    <row r="2222" spans="1:2" x14ac:dyDescent="0.35">
      <c r="A2222" s="16"/>
      <c r="B2222" s="57"/>
    </row>
    <row r="2223" spans="1:2" x14ac:dyDescent="0.35">
      <c r="A2223" s="16"/>
      <c r="B2223" s="57"/>
    </row>
    <row r="2224" spans="1:2" x14ac:dyDescent="0.35">
      <c r="A2224" s="16"/>
      <c r="B2224" s="57"/>
    </row>
    <row r="2225" spans="1:2" x14ac:dyDescent="0.35">
      <c r="A2225" s="16"/>
      <c r="B2225" s="57"/>
    </row>
    <row r="2226" spans="1:2" x14ac:dyDescent="0.35">
      <c r="A2226" s="16"/>
      <c r="B2226" s="57"/>
    </row>
    <row r="2227" spans="1:2" x14ac:dyDescent="0.35">
      <c r="A2227" s="16"/>
      <c r="B2227" s="57"/>
    </row>
    <row r="2228" spans="1:2" x14ac:dyDescent="0.35">
      <c r="A2228" s="16"/>
      <c r="B2228" s="57"/>
    </row>
    <row r="2229" spans="1:2" x14ac:dyDescent="0.35">
      <c r="A2229" s="16"/>
      <c r="B2229" s="57"/>
    </row>
    <row r="2230" spans="1:2" x14ac:dyDescent="0.35">
      <c r="A2230" s="16"/>
      <c r="B2230" s="57"/>
    </row>
    <row r="2231" spans="1:2" x14ac:dyDescent="0.35">
      <c r="A2231" s="16"/>
      <c r="B2231" s="57"/>
    </row>
    <row r="2232" spans="1:2" x14ac:dyDescent="0.35">
      <c r="A2232" s="16"/>
      <c r="B2232" s="57"/>
    </row>
    <row r="2233" spans="1:2" x14ac:dyDescent="0.35">
      <c r="A2233" s="16"/>
      <c r="B2233" s="57"/>
    </row>
    <row r="2234" spans="1:2" x14ac:dyDescent="0.35">
      <c r="A2234" s="16"/>
      <c r="B2234" s="57"/>
    </row>
    <row r="2235" spans="1:2" x14ac:dyDescent="0.35">
      <c r="A2235" s="16"/>
      <c r="B2235" s="57"/>
    </row>
    <row r="2236" spans="1:2" x14ac:dyDescent="0.35">
      <c r="A2236" s="16"/>
      <c r="B2236" s="57"/>
    </row>
    <row r="2237" spans="1:2" x14ac:dyDescent="0.35">
      <c r="A2237" s="16"/>
      <c r="B2237" s="57"/>
    </row>
    <row r="2238" spans="1:2" x14ac:dyDescent="0.35">
      <c r="A2238" s="16"/>
      <c r="B2238" s="57"/>
    </row>
    <row r="2239" spans="1:2" x14ac:dyDescent="0.35">
      <c r="A2239" s="16"/>
      <c r="B2239" s="57"/>
    </row>
    <row r="2240" spans="1:2" x14ac:dyDescent="0.35">
      <c r="A2240" s="16"/>
      <c r="B2240" s="57"/>
    </row>
    <row r="2241" spans="1:2" x14ac:dyDescent="0.35">
      <c r="A2241" s="16"/>
      <c r="B2241" s="57"/>
    </row>
    <row r="2242" spans="1:2" x14ac:dyDescent="0.35">
      <c r="A2242" s="16"/>
      <c r="B2242" s="57"/>
    </row>
    <row r="2243" spans="1:2" x14ac:dyDescent="0.35">
      <c r="A2243" s="16"/>
      <c r="B2243" s="57"/>
    </row>
    <row r="2244" spans="1:2" x14ac:dyDescent="0.35">
      <c r="A2244" s="16"/>
      <c r="B2244" s="57"/>
    </row>
    <row r="2245" spans="1:2" x14ac:dyDescent="0.35">
      <c r="A2245" s="16"/>
      <c r="B2245" s="57"/>
    </row>
    <row r="2246" spans="1:2" x14ac:dyDescent="0.35">
      <c r="A2246" s="16"/>
      <c r="B2246" s="57"/>
    </row>
    <row r="2247" spans="1:2" x14ac:dyDescent="0.35">
      <c r="A2247" s="16"/>
      <c r="B2247" s="57"/>
    </row>
    <row r="2248" spans="1:2" x14ac:dyDescent="0.35">
      <c r="A2248" s="16"/>
      <c r="B2248" s="57"/>
    </row>
    <row r="2249" spans="1:2" x14ac:dyDescent="0.35">
      <c r="A2249" s="16"/>
      <c r="B2249" s="57"/>
    </row>
    <row r="2250" spans="1:2" x14ac:dyDescent="0.35">
      <c r="A2250" s="16"/>
      <c r="B2250" s="57"/>
    </row>
    <row r="2251" spans="1:2" x14ac:dyDescent="0.35">
      <c r="A2251" s="16"/>
      <c r="B2251" s="57"/>
    </row>
    <row r="2252" spans="1:2" x14ac:dyDescent="0.35">
      <c r="A2252" s="16"/>
      <c r="B2252" s="57"/>
    </row>
    <row r="2253" spans="1:2" x14ac:dyDescent="0.35">
      <c r="A2253" s="16"/>
      <c r="B2253" s="57"/>
    </row>
    <row r="2254" spans="1:2" x14ac:dyDescent="0.35">
      <c r="A2254" s="16"/>
      <c r="B2254" s="57"/>
    </row>
    <row r="2255" spans="1:2" x14ac:dyDescent="0.35">
      <c r="A2255" s="16"/>
      <c r="B2255" s="57"/>
    </row>
    <row r="2256" spans="1:2" x14ac:dyDescent="0.35">
      <c r="A2256" s="16"/>
      <c r="B2256" s="57"/>
    </row>
    <row r="2257" spans="1:2" x14ac:dyDescent="0.35">
      <c r="A2257" s="16"/>
      <c r="B2257" s="57"/>
    </row>
    <row r="2258" spans="1:2" x14ac:dyDescent="0.35">
      <c r="A2258" s="16"/>
      <c r="B2258" s="57"/>
    </row>
    <row r="2259" spans="1:2" x14ac:dyDescent="0.35">
      <c r="A2259" s="16"/>
      <c r="B2259" s="57"/>
    </row>
    <row r="2260" spans="1:2" x14ac:dyDescent="0.35">
      <c r="A2260" s="16"/>
      <c r="B2260" s="57"/>
    </row>
    <row r="2261" spans="1:2" x14ac:dyDescent="0.35">
      <c r="A2261" s="16"/>
      <c r="B2261" s="57"/>
    </row>
    <row r="2262" spans="1:2" x14ac:dyDescent="0.35">
      <c r="A2262" s="16"/>
      <c r="B2262" s="57"/>
    </row>
    <row r="2263" spans="1:2" x14ac:dyDescent="0.35">
      <c r="A2263" s="16"/>
      <c r="B2263" s="57"/>
    </row>
    <row r="2264" spans="1:2" x14ac:dyDescent="0.35">
      <c r="A2264" s="16"/>
      <c r="B2264" s="57"/>
    </row>
    <row r="2265" spans="1:2" x14ac:dyDescent="0.35">
      <c r="A2265" s="16"/>
      <c r="B2265" s="57"/>
    </row>
    <row r="2266" spans="1:2" x14ac:dyDescent="0.35">
      <c r="A2266" s="16"/>
      <c r="B2266" s="57"/>
    </row>
    <row r="2267" spans="1:2" x14ac:dyDescent="0.35">
      <c r="A2267" s="16"/>
      <c r="B2267" s="57"/>
    </row>
    <row r="2268" spans="1:2" x14ac:dyDescent="0.35">
      <c r="A2268" s="16"/>
      <c r="B2268" s="57"/>
    </row>
    <row r="2269" spans="1:2" x14ac:dyDescent="0.35">
      <c r="A2269" s="16"/>
      <c r="B2269" s="57"/>
    </row>
    <row r="2270" spans="1:2" x14ac:dyDescent="0.35">
      <c r="A2270" s="16"/>
      <c r="B2270" s="57"/>
    </row>
    <row r="2271" spans="1:2" x14ac:dyDescent="0.35">
      <c r="A2271" s="16"/>
      <c r="B2271" s="57"/>
    </row>
    <row r="2272" spans="1:2" x14ac:dyDescent="0.35">
      <c r="A2272" s="16"/>
      <c r="B2272" s="57"/>
    </row>
    <row r="2273" spans="1:2" x14ac:dyDescent="0.35">
      <c r="A2273" s="16"/>
      <c r="B2273" s="57"/>
    </row>
    <row r="2274" spans="1:2" x14ac:dyDescent="0.35">
      <c r="A2274" s="16"/>
      <c r="B2274" s="57"/>
    </row>
    <row r="2275" spans="1:2" x14ac:dyDescent="0.35">
      <c r="A2275" s="16"/>
      <c r="B2275" s="57"/>
    </row>
    <row r="2276" spans="1:2" x14ac:dyDescent="0.35">
      <c r="A2276" s="16"/>
      <c r="B2276" s="57"/>
    </row>
    <row r="2277" spans="1:2" x14ac:dyDescent="0.35">
      <c r="A2277" s="16"/>
      <c r="B2277" s="57"/>
    </row>
    <row r="2278" spans="1:2" x14ac:dyDescent="0.35">
      <c r="A2278" s="16"/>
      <c r="B2278" s="57"/>
    </row>
    <row r="2279" spans="1:2" x14ac:dyDescent="0.35">
      <c r="A2279" s="16"/>
      <c r="B2279" s="57"/>
    </row>
    <row r="2280" spans="1:2" x14ac:dyDescent="0.35">
      <c r="A2280" s="16"/>
      <c r="B2280" s="57"/>
    </row>
    <row r="2281" spans="1:2" x14ac:dyDescent="0.35">
      <c r="A2281" s="16"/>
      <c r="B2281" s="57"/>
    </row>
    <row r="2282" spans="1:2" x14ac:dyDescent="0.35">
      <c r="A2282" s="16"/>
      <c r="B2282" s="57"/>
    </row>
    <row r="2283" spans="1:2" x14ac:dyDescent="0.35">
      <c r="A2283" s="16"/>
      <c r="B2283" s="57"/>
    </row>
    <row r="2284" spans="1:2" x14ac:dyDescent="0.35">
      <c r="A2284" s="16"/>
      <c r="B2284" s="57"/>
    </row>
    <row r="2285" spans="1:2" x14ac:dyDescent="0.35">
      <c r="A2285" s="16"/>
      <c r="B2285" s="57"/>
    </row>
    <row r="2286" spans="1:2" x14ac:dyDescent="0.35">
      <c r="A2286" s="16"/>
      <c r="B2286" s="57"/>
    </row>
    <row r="2287" spans="1:2" x14ac:dyDescent="0.35">
      <c r="A2287" s="16"/>
      <c r="B2287" s="57"/>
    </row>
    <row r="2288" spans="1:2" x14ac:dyDescent="0.35">
      <c r="A2288" s="16"/>
      <c r="B2288" s="57"/>
    </row>
    <row r="2289" spans="1:2" x14ac:dyDescent="0.35">
      <c r="A2289" s="16"/>
      <c r="B2289" s="57"/>
    </row>
    <row r="2290" spans="1:2" x14ac:dyDescent="0.35">
      <c r="A2290" s="16"/>
      <c r="B2290" s="57"/>
    </row>
    <row r="2291" spans="1:2" x14ac:dyDescent="0.35">
      <c r="A2291" s="16"/>
      <c r="B2291" s="57"/>
    </row>
    <row r="2292" spans="1:2" x14ac:dyDescent="0.35">
      <c r="A2292" s="16"/>
      <c r="B2292" s="57"/>
    </row>
    <row r="2293" spans="1:2" x14ac:dyDescent="0.35">
      <c r="A2293" s="16"/>
      <c r="B2293" s="57"/>
    </row>
    <row r="2294" spans="1:2" x14ac:dyDescent="0.35">
      <c r="A2294" s="16"/>
      <c r="B2294" s="57"/>
    </row>
    <row r="2295" spans="1:2" x14ac:dyDescent="0.35">
      <c r="A2295" s="16"/>
      <c r="B2295" s="57"/>
    </row>
    <row r="2296" spans="1:2" x14ac:dyDescent="0.35">
      <c r="A2296" s="16"/>
      <c r="B2296" s="57"/>
    </row>
    <row r="2297" spans="1:2" x14ac:dyDescent="0.35">
      <c r="A2297" s="16"/>
      <c r="B2297" s="57"/>
    </row>
    <row r="2298" spans="1:2" x14ac:dyDescent="0.35">
      <c r="A2298" s="16"/>
      <c r="B2298" s="57"/>
    </row>
    <row r="2299" spans="1:2" x14ac:dyDescent="0.35">
      <c r="A2299" s="16"/>
      <c r="B2299" s="57"/>
    </row>
    <row r="2300" spans="1:2" x14ac:dyDescent="0.35">
      <c r="A2300" s="16"/>
      <c r="B2300" s="57"/>
    </row>
    <row r="2301" spans="1:2" x14ac:dyDescent="0.35">
      <c r="A2301" s="16"/>
      <c r="B2301" s="57"/>
    </row>
    <row r="2302" spans="1:2" x14ac:dyDescent="0.35">
      <c r="A2302" s="16"/>
      <c r="B2302" s="57"/>
    </row>
    <row r="2303" spans="1:2" x14ac:dyDescent="0.35">
      <c r="A2303" s="16"/>
      <c r="B2303" s="57"/>
    </row>
    <row r="2304" spans="1:2" x14ac:dyDescent="0.35">
      <c r="A2304" s="16"/>
      <c r="B2304" s="57"/>
    </row>
    <row r="2305" spans="1:2" x14ac:dyDescent="0.35">
      <c r="A2305" s="16"/>
      <c r="B2305" s="57"/>
    </row>
    <row r="2306" spans="1:2" x14ac:dyDescent="0.35">
      <c r="A2306" s="16"/>
      <c r="B2306" s="57"/>
    </row>
    <row r="2307" spans="1:2" x14ac:dyDescent="0.35">
      <c r="A2307" s="16"/>
      <c r="B2307" s="57"/>
    </row>
    <row r="2308" spans="1:2" x14ac:dyDescent="0.35">
      <c r="A2308" s="16"/>
      <c r="B2308" s="57"/>
    </row>
    <row r="2309" spans="1:2" x14ac:dyDescent="0.35">
      <c r="A2309" s="16"/>
      <c r="B2309" s="57"/>
    </row>
    <row r="2310" spans="1:2" x14ac:dyDescent="0.35">
      <c r="A2310" s="16"/>
      <c r="B2310" s="57"/>
    </row>
    <row r="2311" spans="1:2" x14ac:dyDescent="0.35">
      <c r="A2311" s="16"/>
      <c r="B2311" s="57"/>
    </row>
    <row r="2312" spans="1:2" x14ac:dyDescent="0.35">
      <c r="A2312" s="16"/>
      <c r="B2312" s="57"/>
    </row>
    <row r="2313" spans="1:2" x14ac:dyDescent="0.35">
      <c r="A2313" s="16"/>
      <c r="B2313" s="57"/>
    </row>
    <row r="2314" spans="1:2" x14ac:dyDescent="0.35">
      <c r="A2314" s="16"/>
      <c r="B2314" s="57"/>
    </row>
    <row r="2315" spans="1:2" x14ac:dyDescent="0.35">
      <c r="A2315" s="16"/>
      <c r="B2315" s="57"/>
    </row>
    <row r="2316" spans="1:2" x14ac:dyDescent="0.35">
      <c r="A2316" s="16"/>
      <c r="B2316" s="57"/>
    </row>
    <row r="2317" spans="1:2" x14ac:dyDescent="0.35">
      <c r="A2317" s="16"/>
      <c r="B2317" s="57"/>
    </row>
    <row r="2318" spans="1:2" x14ac:dyDescent="0.35">
      <c r="A2318" s="16"/>
      <c r="B2318" s="57"/>
    </row>
    <row r="2319" spans="1:2" x14ac:dyDescent="0.35">
      <c r="A2319" s="16"/>
      <c r="B2319" s="57"/>
    </row>
    <row r="2320" spans="1:2" x14ac:dyDescent="0.35">
      <c r="A2320" s="16"/>
      <c r="B2320" s="57"/>
    </row>
    <row r="2321" spans="1:2" x14ac:dyDescent="0.35">
      <c r="A2321" s="16"/>
      <c r="B2321" s="57"/>
    </row>
    <row r="2322" spans="1:2" x14ac:dyDescent="0.35">
      <c r="A2322" s="16"/>
      <c r="B2322" s="57"/>
    </row>
    <row r="2323" spans="1:2" x14ac:dyDescent="0.35">
      <c r="A2323" s="16"/>
      <c r="B2323" s="57"/>
    </row>
    <row r="2324" spans="1:2" x14ac:dyDescent="0.35">
      <c r="A2324" s="16"/>
      <c r="B2324" s="57"/>
    </row>
    <row r="2325" spans="1:2" x14ac:dyDescent="0.35">
      <c r="A2325" s="16"/>
      <c r="B2325" s="57"/>
    </row>
    <row r="2326" spans="1:2" x14ac:dyDescent="0.35">
      <c r="A2326" s="16"/>
      <c r="B2326" s="57"/>
    </row>
    <row r="2327" spans="1:2" x14ac:dyDescent="0.35">
      <c r="A2327" s="16"/>
      <c r="B2327" s="57"/>
    </row>
    <row r="2328" spans="1:2" x14ac:dyDescent="0.35">
      <c r="A2328" s="16"/>
      <c r="B2328" s="57"/>
    </row>
    <row r="2329" spans="1:2" x14ac:dyDescent="0.35">
      <c r="A2329" s="16"/>
      <c r="B2329" s="57"/>
    </row>
    <row r="2330" spans="1:2" x14ac:dyDescent="0.35">
      <c r="A2330" s="16"/>
      <c r="B2330" s="57"/>
    </row>
    <row r="2331" spans="1:2" x14ac:dyDescent="0.35">
      <c r="A2331" s="16"/>
      <c r="B2331" s="57"/>
    </row>
    <row r="2332" spans="1:2" x14ac:dyDescent="0.35">
      <c r="A2332" s="16"/>
      <c r="B2332" s="57"/>
    </row>
    <row r="2333" spans="1:2" x14ac:dyDescent="0.35">
      <c r="A2333" s="16"/>
      <c r="B2333" s="57"/>
    </row>
    <row r="2334" spans="1:2" x14ac:dyDescent="0.35">
      <c r="A2334" s="16"/>
      <c r="B2334" s="57"/>
    </row>
    <row r="2335" spans="1:2" x14ac:dyDescent="0.35">
      <c r="A2335" s="16"/>
      <c r="B2335" s="57"/>
    </row>
    <row r="2336" spans="1:2" x14ac:dyDescent="0.35">
      <c r="A2336" s="16"/>
      <c r="B2336" s="57"/>
    </row>
    <row r="2337" spans="1:2" x14ac:dyDescent="0.35">
      <c r="A2337" s="16"/>
      <c r="B2337" s="57"/>
    </row>
    <row r="2338" spans="1:2" x14ac:dyDescent="0.35">
      <c r="A2338" s="16"/>
      <c r="B2338" s="57"/>
    </row>
    <row r="2339" spans="1:2" x14ac:dyDescent="0.35">
      <c r="A2339" s="16"/>
      <c r="B2339" s="57"/>
    </row>
    <row r="2340" spans="1:2" x14ac:dyDescent="0.35">
      <c r="A2340" s="16"/>
      <c r="B2340" s="57"/>
    </row>
    <row r="2341" spans="1:2" x14ac:dyDescent="0.35">
      <c r="A2341" s="16"/>
      <c r="B2341" s="57"/>
    </row>
    <row r="2342" spans="1:2" x14ac:dyDescent="0.35">
      <c r="A2342" s="16"/>
      <c r="B2342" s="57"/>
    </row>
    <row r="2343" spans="1:2" x14ac:dyDescent="0.35">
      <c r="A2343" s="16"/>
      <c r="B2343" s="57"/>
    </row>
    <row r="2344" spans="1:2" x14ac:dyDescent="0.35">
      <c r="A2344" s="16"/>
      <c r="B2344" s="57"/>
    </row>
    <row r="2345" spans="1:2" x14ac:dyDescent="0.35">
      <c r="A2345" s="16"/>
      <c r="B2345" s="57"/>
    </row>
    <row r="2346" spans="1:2" x14ac:dyDescent="0.35">
      <c r="A2346" s="16"/>
      <c r="B2346" s="57"/>
    </row>
    <row r="2347" spans="1:2" x14ac:dyDescent="0.35">
      <c r="A2347" s="16"/>
      <c r="B2347" s="57"/>
    </row>
    <row r="2348" spans="1:2" x14ac:dyDescent="0.35">
      <c r="A2348" s="16"/>
      <c r="B2348" s="57"/>
    </row>
    <row r="2349" spans="1:2" x14ac:dyDescent="0.35">
      <c r="A2349" s="16"/>
      <c r="B2349" s="57"/>
    </row>
    <row r="2350" spans="1:2" x14ac:dyDescent="0.35">
      <c r="A2350" s="16"/>
      <c r="B2350" s="57"/>
    </row>
    <row r="2351" spans="1:2" x14ac:dyDescent="0.35">
      <c r="A2351" s="16"/>
      <c r="B2351" s="57"/>
    </row>
    <row r="2352" spans="1:2" x14ac:dyDescent="0.35">
      <c r="A2352" s="16"/>
      <c r="B2352" s="57"/>
    </row>
    <row r="2353" spans="1:2" x14ac:dyDescent="0.35">
      <c r="A2353" s="16"/>
      <c r="B2353" s="57"/>
    </row>
    <row r="2354" spans="1:2" x14ac:dyDescent="0.35">
      <c r="A2354" s="16"/>
      <c r="B2354" s="57"/>
    </row>
    <row r="2355" spans="1:2" x14ac:dyDescent="0.35">
      <c r="A2355" s="16"/>
      <c r="B2355" s="57"/>
    </row>
    <row r="2356" spans="1:2" x14ac:dyDescent="0.35">
      <c r="A2356" s="16"/>
      <c r="B2356" s="57"/>
    </row>
    <row r="2357" spans="1:2" x14ac:dyDescent="0.35">
      <c r="A2357" s="16"/>
      <c r="B2357" s="57"/>
    </row>
    <row r="2358" spans="1:2" x14ac:dyDescent="0.35">
      <c r="A2358" s="16"/>
      <c r="B2358" s="57"/>
    </row>
    <row r="2359" spans="1:2" x14ac:dyDescent="0.35">
      <c r="A2359" s="16"/>
      <c r="B2359" s="57"/>
    </row>
    <row r="2360" spans="1:2" x14ac:dyDescent="0.35">
      <c r="A2360" s="16"/>
      <c r="B2360" s="57"/>
    </row>
    <row r="2361" spans="1:2" x14ac:dyDescent="0.35">
      <c r="A2361" s="16"/>
      <c r="B2361" s="57"/>
    </row>
    <row r="2362" spans="1:2" x14ac:dyDescent="0.35">
      <c r="A2362" s="16"/>
      <c r="B2362" s="57"/>
    </row>
    <row r="2363" spans="1:2" x14ac:dyDescent="0.35">
      <c r="A2363" s="16"/>
      <c r="B2363" s="57"/>
    </row>
    <row r="2364" spans="1:2" x14ac:dyDescent="0.35">
      <c r="A2364" s="16"/>
      <c r="B2364" s="57"/>
    </row>
    <row r="2365" spans="1:2" x14ac:dyDescent="0.35">
      <c r="A2365" s="16"/>
      <c r="B2365" s="57"/>
    </row>
    <row r="2366" spans="1:2" x14ac:dyDescent="0.35">
      <c r="A2366" s="16"/>
      <c r="B2366" s="57"/>
    </row>
    <row r="2367" spans="1:2" x14ac:dyDescent="0.35">
      <c r="A2367" s="16"/>
      <c r="B2367" s="57"/>
    </row>
    <row r="2368" spans="1:2" x14ac:dyDescent="0.35">
      <c r="A2368" s="16"/>
      <c r="B2368" s="57"/>
    </row>
    <row r="2369" spans="1:2" x14ac:dyDescent="0.35">
      <c r="A2369" s="16"/>
      <c r="B2369" s="57"/>
    </row>
    <row r="2370" spans="1:2" x14ac:dyDescent="0.35">
      <c r="A2370" s="16"/>
      <c r="B2370" s="57"/>
    </row>
    <row r="2371" spans="1:2" x14ac:dyDescent="0.35">
      <c r="A2371" s="16"/>
      <c r="B2371" s="57"/>
    </row>
    <row r="2372" spans="1:2" x14ac:dyDescent="0.35">
      <c r="A2372" s="16"/>
      <c r="B2372" s="57"/>
    </row>
    <row r="2373" spans="1:2" x14ac:dyDescent="0.35">
      <c r="A2373" s="16"/>
      <c r="B2373" s="57"/>
    </row>
    <row r="2374" spans="1:2" x14ac:dyDescent="0.35">
      <c r="A2374" s="16"/>
      <c r="B2374" s="57"/>
    </row>
    <row r="2375" spans="1:2" x14ac:dyDescent="0.35">
      <c r="A2375" s="16"/>
      <c r="B2375" s="57"/>
    </row>
    <row r="2376" spans="1:2" x14ac:dyDescent="0.35">
      <c r="A2376" s="16"/>
      <c r="B2376" s="57"/>
    </row>
    <row r="2377" spans="1:2" x14ac:dyDescent="0.35">
      <c r="A2377" s="16"/>
      <c r="B2377" s="57"/>
    </row>
    <row r="2378" spans="1:2" x14ac:dyDescent="0.35">
      <c r="A2378" s="16"/>
      <c r="B2378" s="57"/>
    </row>
    <row r="2379" spans="1:2" x14ac:dyDescent="0.35">
      <c r="A2379" s="16"/>
      <c r="B2379" s="57"/>
    </row>
    <row r="2380" spans="1:2" x14ac:dyDescent="0.35">
      <c r="A2380" s="16"/>
      <c r="B2380" s="57"/>
    </row>
    <row r="2381" spans="1:2" x14ac:dyDescent="0.35">
      <c r="A2381" s="16"/>
      <c r="B2381" s="57"/>
    </row>
    <row r="2382" spans="1:2" x14ac:dyDescent="0.35">
      <c r="A2382" s="16"/>
      <c r="B2382" s="57"/>
    </row>
    <row r="2383" spans="1:2" x14ac:dyDescent="0.35">
      <c r="A2383" s="16"/>
      <c r="B2383" s="57"/>
    </row>
    <row r="2384" spans="1:2" x14ac:dyDescent="0.35">
      <c r="A2384" s="16"/>
      <c r="B2384" s="57"/>
    </row>
    <row r="2385" spans="1:2" x14ac:dyDescent="0.35">
      <c r="A2385" s="16"/>
      <c r="B2385" s="57"/>
    </row>
    <row r="2386" spans="1:2" x14ac:dyDescent="0.35">
      <c r="A2386" s="16"/>
      <c r="B2386" s="57"/>
    </row>
    <row r="2387" spans="1:2" x14ac:dyDescent="0.35">
      <c r="A2387" s="16"/>
      <c r="B2387" s="57"/>
    </row>
    <row r="2388" spans="1:2" x14ac:dyDescent="0.35">
      <c r="A2388" s="16"/>
      <c r="B2388" s="57"/>
    </row>
    <row r="2389" spans="1:2" x14ac:dyDescent="0.35">
      <c r="A2389" s="16"/>
      <c r="B2389" s="57"/>
    </row>
    <row r="2390" spans="1:2" x14ac:dyDescent="0.35">
      <c r="A2390" s="16"/>
      <c r="B2390" s="57"/>
    </row>
    <row r="2391" spans="1:2" x14ac:dyDescent="0.35">
      <c r="A2391" s="16"/>
      <c r="B2391" s="57"/>
    </row>
    <row r="2392" spans="1:2" x14ac:dyDescent="0.35">
      <c r="A2392" s="16"/>
      <c r="B2392" s="57"/>
    </row>
    <row r="2393" spans="1:2" x14ac:dyDescent="0.35">
      <c r="A2393" s="16"/>
      <c r="B2393" s="57"/>
    </row>
    <row r="2394" spans="1:2" x14ac:dyDescent="0.35">
      <c r="A2394" s="16"/>
      <c r="B2394" s="57"/>
    </row>
    <row r="2395" spans="1:2" x14ac:dyDescent="0.35">
      <c r="A2395" s="16"/>
      <c r="B2395" s="57"/>
    </row>
    <row r="2396" spans="1:2" x14ac:dyDescent="0.35">
      <c r="A2396" s="16"/>
      <c r="B2396" s="57"/>
    </row>
    <row r="2397" spans="1:2" x14ac:dyDescent="0.35">
      <c r="A2397" s="16"/>
      <c r="B2397" s="57"/>
    </row>
    <row r="2398" spans="1:2" x14ac:dyDescent="0.35">
      <c r="A2398" s="16"/>
      <c r="B2398" s="57"/>
    </row>
    <row r="2399" spans="1:2" x14ac:dyDescent="0.35">
      <c r="A2399" s="16"/>
      <c r="B2399" s="57"/>
    </row>
    <row r="2400" spans="1:2" x14ac:dyDescent="0.35">
      <c r="A2400" s="16"/>
      <c r="B2400" s="57"/>
    </row>
    <row r="2401" spans="1:2" x14ac:dyDescent="0.35">
      <c r="A2401" s="16"/>
      <c r="B2401" s="57"/>
    </row>
    <row r="2402" spans="1:2" x14ac:dyDescent="0.35">
      <c r="A2402" s="16"/>
      <c r="B2402" s="57"/>
    </row>
    <row r="2403" spans="1:2" x14ac:dyDescent="0.35">
      <c r="A2403" s="16"/>
      <c r="B2403" s="57"/>
    </row>
    <row r="2404" spans="1:2" x14ac:dyDescent="0.35">
      <c r="A2404" s="16"/>
      <c r="B2404" s="57"/>
    </row>
    <row r="2405" spans="1:2" x14ac:dyDescent="0.35">
      <c r="A2405" s="16"/>
      <c r="B2405" s="57"/>
    </row>
    <row r="2406" spans="1:2" x14ac:dyDescent="0.35">
      <c r="A2406" s="16"/>
      <c r="B2406" s="57"/>
    </row>
    <row r="2407" spans="1:2" x14ac:dyDescent="0.35">
      <c r="A2407" s="16"/>
      <c r="B2407" s="57"/>
    </row>
    <row r="2408" spans="1:2" x14ac:dyDescent="0.35">
      <c r="A2408" s="16"/>
      <c r="B2408" s="57"/>
    </row>
    <row r="2409" spans="1:2" x14ac:dyDescent="0.35">
      <c r="A2409" s="16"/>
      <c r="B2409" s="57"/>
    </row>
    <row r="2410" spans="1:2" x14ac:dyDescent="0.35">
      <c r="A2410" s="16"/>
      <c r="B2410" s="57"/>
    </row>
  </sheetData>
  <autoFilter ref="B7:K1204" xr:uid="{0E80C860-701B-46EC-A826-3AE5F9E22E5A}">
    <sortState xmlns:xlrd2="http://schemas.microsoft.com/office/spreadsheetml/2017/richdata2" ref="B8:K1204">
      <sortCondition ref="B7"/>
    </sortState>
  </autoFilter>
  <mergeCells count="1">
    <mergeCell ref="D5:F5"/>
  </mergeCells>
  <conditionalFormatting sqref="A1206:A1048576 A1:A1204">
    <cfRule type="duplicateValues" dxfId="3" priority="1"/>
  </conditionalFormatting>
  <conditionalFormatting sqref="A1206:A1048576">
    <cfRule type="duplicateValues" dxfId="2" priority="2"/>
  </conditionalFormatting>
  <conditionalFormatting sqref="A1200:A1205">
    <cfRule type="duplicateValues" dxfId="1" priority="3"/>
  </conditionalFormatting>
  <conditionalFormatting sqref="A1:A1048576">
    <cfRule type="duplicateValues" dxfId="0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54427-F485-49B7-B281-A36935E21653}">
  <dimension ref="A2:G933"/>
  <sheetViews>
    <sheetView showZeros="0" tabSelected="1" topLeftCell="B1" workbookViewId="0">
      <selection activeCell="B7" sqref="B7"/>
    </sheetView>
  </sheetViews>
  <sheetFormatPr defaultColWidth="9.08984375" defaultRowHeight="14.5" x14ac:dyDescent="0.35"/>
  <cols>
    <col min="1" max="1" width="9.08984375" style="1"/>
    <col min="2" max="2" width="29.6328125" style="2" customWidth="1"/>
    <col min="3" max="3" width="17.90625" style="3" customWidth="1"/>
    <col min="4" max="4" width="17.54296875" style="3" customWidth="1"/>
    <col min="5" max="5" width="43.08984375" style="4" customWidth="1"/>
    <col min="6" max="6" width="19.81640625" style="1" customWidth="1"/>
    <col min="7" max="7" width="29.36328125" customWidth="1"/>
  </cols>
  <sheetData>
    <row r="2" spans="1:7" ht="21" x14ac:dyDescent="0.5">
      <c r="A2" s="78" t="s">
        <v>0</v>
      </c>
      <c r="B2" s="78"/>
      <c r="C2" s="78"/>
      <c r="D2" s="78"/>
      <c r="E2" s="78"/>
      <c r="F2" s="78"/>
      <c r="G2" s="78"/>
    </row>
    <row r="3" spans="1:7" x14ac:dyDescent="0.35">
      <c r="A3" s="5"/>
      <c r="B3" s="6"/>
      <c r="C3" s="7"/>
      <c r="D3" s="7"/>
      <c r="E3" s="8"/>
      <c r="F3" s="5"/>
      <c r="G3" s="9"/>
    </row>
    <row r="4" spans="1:7" ht="31" x14ac:dyDescent="0.35">
      <c r="A4" s="10" t="s">
        <v>1</v>
      </c>
      <c r="B4" s="10" t="s">
        <v>2</v>
      </c>
      <c r="C4" s="79" t="s">
        <v>3</v>
      </c>
      <c r="D4" s="79"/>
      <c r="E4" s="11" t="s">
        <v>4</v>
      </c>
      <c r="F4" s="12" t="s">
        <v>5</v>
      </c>
      <c r="G4" s="10" t="s">
        <v>6</v>
      </c>
    </row>
    <row r="5" spans="1:7" x14ac:dyDescent="0.35">
      <c r="A5" s="5"/>
      <c r="B5" s="6"/>
      <c r="C5" s="7"/>
      <c r="D5" s="7"/>
      <c r="E5" s="8"/>
      <c r="F5" s="13" t="s">
        <v>7</v>
      </c>
      <c r="G5" s="9"/>
    </row>
    <row r="6" spans="1:7" x14ac:dyDescent="0.35">
      <c r="A6" s="61">
        <v>1</v>
      </c>
      <c r="B6" s="74" t="s">
        <v>142</v>
      </c>
      <c r="C6" s="62">
        <v>41998</v>
      </c>
      <c r="D6" s="62">
        <v>42235</v>
      </c>
      <c r="E6" s="59" t="s">
        <v>8</v>
      </c>
      <c r="F6" s="61" t="s">
        <v>12</v>
      </c>
      <c r="G6" s="63" t="s">
        <v>10</v>
      </c>
    </row>
    <row r="7" spans="1:7" x14ac:dyDescent="0.35">
      <c r="A7" s="64">
        <f>A6+1</f>
        <v>2</v>
      </c>
      <c r="B7" s="74" t="s">
        <v>142</v>
      </c>
      <c r="C7" s="65">
        <v>43118</v>
      </c>
      <c r="D7" s="65">
        <v>43957</v>
      </c>
      <c r="E7" s="60" t="s">
        <v>8</v>
      </c>
      <c r="F7" s="64" t="s">
        <v>12</v>
      </c>
      <c r="G7" s="66" t="s">
        <v>10</v>
      </c>
    </row>
    <row r="8" spans="1:7" x14ac:dyDescent="0.35">
      <c r="A8" s="64">
        <f t="shared" ref="A8:A71" si="0">A7+1</f>
        <v>3</v>
      </c>
      <c r="B8" s="74" t="s">
        <v>142</v>
      </c>
      <c r="C8" s="65">
        <v>42208</v>
      </c>
      <c r="D8" s="65">
        <v>42445</v>
      </c>
      <c r="E8" s="60" t="s">
        <v>8</v>
      </c>
      <c r="F8" s="64" t="s">
        <v>12</v>
      </c>
      <c r="G8" s="66" t="s">
        <v>10</v>
      </c>
    </row>
    <row r="9" spans="1:7" x14ac:dyDescent="0.35">
      <c r="A9" s="64">
        <f t="shared" si="0"/>
        <v>4</v>
      </c>
      <c r="B9" s="74" t="s">
        <v>142</v>
      </c>
      <c r="C9" s="65">
        <v>43006</v>
      </c>
      <c r="D9" s="65">
        <v>43957</v>
      </c>
      <c r="E9" s="60" t="s">
        <v>8</v>
      </c>
      <c r="F9" s="64" t="s">
        <v>12</v>
      </c>
      <c r="G9" s="66" t="s">
        <v>10</v>
      </c>
    </row>
    <row r="10" spans="1:7" x14ac:dyDescent="0.35">
      <c r="A10" s="64">
        <f t="shared" si="0"/>
        <v>5</v>
      </c>
      <c r="B10" s="74" t="s">
        <v>142</v>
      </c>
      <c r="C10" s="65">
        <v>42964</v>
      </c>
      <c r="D10" s="65">
        <v>43957</v>
      </c>
      <c r="E10" s="60" t="s">
        <v>8</v>
      </c>
      <c r="F10" s="64" t="s">
        <v>12</v>
      </c>
      <c r="G10" s="66" t="s">
        <v>10</v>
      </c>
    </row>
    <row r="11" spans="1:7" x14ac:dyDescent="0.35">
      <c r="A11" s="64">
        <f t="shared" si="0"/>
        <v>6</v>
      </c>
      <c r="B11" s="74" t="s">
        <v>142</v>
      </c>
      <c r="C11" s="65">
        <v>42992</v>
      </c>
      <c r="D11" s="65">
        <v>43957</v>
      </c>
      <c r="E11" s="60" t="s">
        <v>8</v>
      </c>
      <c r="F11" s="64" t="s">
        <v>12</v>
      </c>
      <c r="G11" s="66" t="s">
        <v>10</v>
      </c>
    </row>
    <row r="12" spans="1:7" x14ac:dyDescent="0.35">
      <c r="A12" s="64">
        <f t="shared" si="0"/>
        <v>7</v>
      </c>
      <c r="B12" s="74" t="s">
        <v>142</v>
      </c>
      <c r="C12" s="65">
        <v>43622</v>
      </c>
      <c r="D12" s="65">
        <v>43957</v>
      </c>
      <c r="E12" s="60" t="s">
        <v>8</v>
      </c>
      <c r="F12" s="64" t="s">
        <v>12</v>
      </c>
      <c r="G12" s="66" t="s">
        <v>10</v>
      </c>
    </row>
    <row r="13" spans="1:7" x14ac:dyDescent="0.35">
      <c r="A13" s="64">
        <f t="shared" si="0"/>
        <v>8</v>
      </c>
      <c r="B13" s="74" t="s">
        <v>142</v>
      </c>
      <c r="C13" s="65">
        <v>43454</v>
      </c>
      <c r="D13" s="65">
        <v>43957</v>
      </c>
      <c r="E13" s="60" t="s">
        <v>8</v>
      </c>
      <c r="F13" s="64" t="s">
        <v>12</v>
      </c>
      <c r="G13" s="66" t="s">
        <v>10</v>
      </c>
    </row>
    <row r="14" spans="1:7" x14ac:dyDescent="0.35">
      <c r="A14" s="64">
        <f t="shared" si="0"/>
        <v>9</v>
      </c>
      <c r="B14" s="74" t="s">
        <v>142</v>
      </c>
      <c r="C14" s="65">
        <v>43272</v>
      </c>
      <c r="D14" s="65">
        <v>43957</v>
      </c>
      <c r="E14" s="60" t="s">
        <v>8</v>
      </c>
      <c r="F14" s="64" t="s">
        <v>12</v>
      </c>
      <c r="G14" s="66" t="s">
        <v>10</v>
      </c>
    </row>
    <row r="15" spans="1:7" x14ac:dyDescent="0.35">
      <c r="A15" s="64">
        <f t="shared" si="0"/>
        <v>10</v>
      </c>
      <c r="B15" s="74" t="s">
        <v>142</v>
      </c>
      <c r="C15" s="65">
        <v>41452</v>
      </c>
      <c r="D15" s="65">
        <v>43383</v>
      </c>
      <c r="E15" s="60" t="s">
        <v>8</v>
      </c>
      <c r="F15" s="64" t="s">
        <v>12</v>
      </c>
      <c r="G15" s="66" t="s">
        <v>10</v>
      </c>
    </row>
    <row r="16" spans="1:7" x14ac:dyDescent="0.35">
      <c r="A16" s="64">
        <f t="shared" si="0"/>
        <v>11</v>
      </c>
      <c r="B16" s="74" t="s">
        <v>142</v>
      </c>
      <c r="C16" s="65">
        <v>41452</v>
      </c>
      <c r="D16" s="65">
        <v>41927</v>
      </c>
      <c r="E16" s="60" t="s">
        <v>8</v>
      </c>
      <c r="F16" s="64" t="s">
        <v>12</v>
      </c>
      <c r="G16" s="66" t="s">
        <v>10</v>
      </c>
    </row>
    <row r="17" spans="1:7" x14ac:dyDescent="0.35">
      <c r="A17" s="64">
        <f t="shared" si="0"/>
        <v>12</v>
      </c>
      <c r="B17" s="74" t="s">
        <v>142</v>
      </c>
      <c r="C17" s="65">
        <v>43356</v>
      </c>
      <c r="D17" s="65">
        <v>43957</v>
      </c>
      <c r="E17" s="60" t="s">
        <v>8</v>
      </c>
      <c r="F17" s="64" t="s">
        <v>12</v>
      </c>
      <c r="G17" s="66" t="s">
        <v>10</v>
      </c>
    </row>
    <row r="18" spans="1:7" x14ac:dyDescent="0.35">
      <c r="A18" s="64">
        <f t="shared" si="0"/>
        <v>13</v>
      </c>
      <c r="B18" s="74" t="s">
        <v>142</v>
      </c>
      <c r="C18" s="65">
        <v>43202</v>
      </c>
      <c r="D18" s="65">
        <v>43957</v>
      </c>
      <c r="E18" s="60" t="s">
        <v>8</v>
      </c>
      <c r="F18" s="64" t="s">
        <v>12</v>
      </c>
      <c r="G18" s="66" t="s">
        <v>10</v>
      </c>
    </row>
    <row r="19" spans="1:7" x14ac:dyDescent="0.35">
      <c r="A19" s="64">
        <f t="shared" si="0"/>
        <v>14</v>
      </c>
      <c r="B19" s="74" t="s">
        <v>142</v>
      </c>
      <c r="C19" s="65">
        <v>42992</v>
      </c>
      <c r="D19" s="65">
        <v>43957</v>
      </c>
      <c r="E19" s="60" t="s">
        <v>8</v>
      </c>
      <c r="F19" s="64" t="s">
        <v>12</v>
      </c>
      <c r="G19" s="66" t="s">
        <v>10</v>
      </c>
    </row>
    <row r="20" spans="1:7" x14ac:dyDescent="0.35">
      <c r="A20" s="64">
        <f t="shared" si="0"/>
        <v>15</v>
      </c>
      <c r="B20" s="74" t="s">
        <v>142</v>
      </c>
      <c r="C20" s="65">
        <v>41746</v>
      </c>
      <c r="D20" s="65">
        <v>42165</v>
      </c>
      <c r="E20" s="60" t="s">
        <v>8</v>
      </c>
      <c r="F20" s="64" t="s">
        <v>12</v>
      </c>
      <c r="G20" s="66" t="s">
        <v>10</v>
      </c>
    </row>
    <row r="21" spans="1:7" x14ac:dyDescent="0.35">
      <c r="A21" s="64">
        <f t="shared" si="0"/>
        <v>16</v>
      </c>
      <c r="B21" s="74" t="s">
        <v>142</v>
      </c>
      <c r="C21" s="65">
        <v>43328</v>
      </c>
      <c r="D21" s="65">
        <v>43943</v>
      </c>
      <c r="E21" s="60" t="s">
        <v>8</v>
      </c>
      <c r="F21" s="64" t="s">
        <v>12</v>
      </c>
      <c r="G21" s="66" t="s">
        <v>10</v>
      </c>
    </row>
    <row r="22" spans="1:7" x14ac:dyDescent="0.35">
      <c r="A22" s="64">
        <f t="shared" si="0"/>
        <v>17</v>
      </c>
      <c r="B22" s="74" t="s">
        <v>142</v>
      </c>
      <c r="C22" s="65">
        <v>42530</v>
      </c>
      <c r="D22" s="65">
        <v>43957</v>
      </c>
      <c r="E22" s="60" t="s">
        <v>8</v>
      </c>
      <c r="F22" s="64" t="s">
        <v>11</v>
      </c>
      <c r="G22" s="66" t="s">
        <v>10</v>
      </c>
    </row>
    <row r="23" spans="1:7" x14ac:dyDescent="0.35">
      <c r="A23" s="64">
        <f t="shared" si="0"/>
        <v>18</v>
      </c>
      <c r="B23" s="74" t="s">
        <v>142</v>
      </c>
      <c r="C23" s="65">
        <v>43650</v>
      </c>
      <c r="D23" s="65">
        <v>43957</v>
      </c>
      <c r="E23" s="60" t="s">
        <v>8</v>
      </c>
      <c r="F23" s="64" t="s">
        <v>12</v>
      </c>
      <c r="G23" s="66" t="s">
        <v>10</v>
      </c>
    </row>
    <row r="24" spans="1:7" x14ac:dyDescent="0.35">
      <c r="A24" s="64">
        <f t="shared" si="0"/>
        <v>19</v>
      </c>
      <c r="B24" s="74" t="s">
        <v>142</v>
      </c>
      <c r="C24" s="65">
        <v>42572</v>
      </c>
      <c r="D24" s="65">
        <v>43775</v>
      </c>
      <c r="E24" s="60" t="s">
        <v>8</v>
      </c>
      <c r="F24" s="64" t="s">
        <v>12</v>
      </c>
      <c r="G24" s="66" t="s">
        <v>10</v>
      </c>
    </row>
    <row r="25" spans="1:7" x14ac:dyDescent="0.35">
      <c r="A25" s="64">
        <f t="shared" si="0"/>
        <v>20</v>
      </c>
      <c r="B25" s="74" t="s">
        <v>142</v>
      </c>
      <c r="C25" s="65">
        <v>43524</v>
      </c>
      <c r="D25" s="65">
        <v>43957</v>
      </c>
      <c r="E25" s="60" t="s">
        <v>8</v>
      </c>
      <c r="F25" s="64" t="s">
        <v>12</v>
      </c>
      <c r="G25" s="66" t="s">
        <v>10</v>
      </c>
    </row>
    <row r="26" spans="1:7" x14ac:dyDescent="0.35">
      <c r="A26" s="64">
        <f t="shared" si="0"/>
        <v>21</v>
      </c>
      <c r="B26" s="74" t="s">
        <v>142</v>
      </c>
      <c r="C26" s="65">
        <v>43664</v>
      </c>
      <c r="D26" s="65">
        <v>43957</v>
      </c>
      <c r="E26" s="60" t="s">
        <v>8</v>
      </c>
      <c r="F26" s="64" t="s">
        <v>12</v>
      </c>
      <c r="G26" s="66" t="s">
        <v>10</v>
      </c>
    </row>
    <row r="27" spans="1:7" x14ac:dyDescent="0.35">
      <c r="A27" s="64">
        <f t="shared" si="0"/>
        <v>22</v>
      </c>
      <c r="B27" s="74" t="s">
        <v>142</v>
      </c>
      <c r="C27" s="65">
        <v>41452</v>
      </c>
      <c r="D27" s="65">
        <v>42137</v>
      </c>
      <c r="E27" s="60" t="s">
        <v>8</v>
      </c>
      <c r="F27" s="64" t="s">
        <v>12</v>
      </c>
      <c r="G27" s="66" t="s">
        <v>10</v>
      </c>
    </row>
    <row r="28" spans="1:7" x14ac:dyDescent="0.35">
      <c r="A28" s="64">
        <f t="shared" si="0"/>
        <v>23</v>
      </c>
      <c r="B28" s="74" t="s">
        <v>142</v>
      </c>
      <c r="C28" s="65">
        <v>43020</v>
      </c>
      <c r="D28" s="65">
        <v>43957</v>
      </c>
      <c r="E28" s="60" t="s">
        <v>8</v>
      </c>
      <c r="F28" s="64" t="s">
        <v>12</v>
      </c>
      <c r="G28" s="66" t="s">
        <v>10</v>
      </c>
    </row>
    <row r="29" spans="1:7" x14ac:dyDescent="0.35">
      <c r="A29" s="64">
        <f t="shared" si="0"/>
        <v>24</v>
      </c>
      <c r="B29" s="74" t="s">
        <v>142</v>
      </c>
      <c r="C29" s="65">
        <v>41452</v>
      </c>
      <c r="D29" s="65">
        <v>43957</v>
      </c>
      <c r="E29" s="60" t="s">
        <v>8</v>
      </c>
      <c r="F29" s="64" t="s">
        <v>12</v>
      </c>
      <c r="G29" s="66" t="s">
        <v>10</v>
      </c>
    </row>
    <row r="30" spans="1:7" x14ac:dyDescent="0.35">
      <c r="A30" s="64">
        <f t="shared" si="0"/>
        <v>25</v>
      </c>
      <c r="B30" s="74" t="s">
        <v>142</v>
      </c>
      <c r="C30" s="65">
        <v>42726</v>
      </c>
      <c r="D30" s="65">
        <v>43187</v>
      </c>
      <c r="E30" s="60" t="s">
        <v>8</v>
      </c>
      <c r="F30" s="64" t="s">
        <v>12</v>
      </c>
      <c r="G30" s="66" t="s">
        <v>10</v>
      </c>
    </row>
    <row r="31" spans="1:7" x14ac:dyDescent="0.35">
      <c r="A31" s="64">
        <f t="shared" si="0"/>
        <v>26</v>
      </c>
      <c r="B31" s="74" t="s">
        <v>142</v>
      </c>
      <c r="C31" s="65">
        <v>42292</v>
      </c>
      <c r="D31" s="65">
        <v>43621</v>
      </c>
      <c r="E31" s="60" t="s">
        <v>8</v>
      </c>
      <c r="F31" s="64" t="s">
        <v>12</v>
      </c>
      <c r="G31" s="66" t="s">
        <v>10</v>
      </c>
    </row>
    <row r="32" spans="1:7" x14ac:dyDescent="0.35">
      <c r="A32" s="64">
        <f t="shared" si="0"/>
        <v>27</v>
      </c>
      <c r="B32" s="74" t="s">
        <v>142</v>
      </c>
      <c r="C32" s="65">
        <v>41456</v>
      </c>
      <c r="D32" s="65">
        <v>41510</v>
      </c>
      <c r="E32" s="60" t="s">
        <v>8</v>
      </c>
      <c r="F32" s="64" t="s">
        <v>9</v>
      </c>
      <c r="G32" s="66" t="s">
        <v>10</v>
      </c>
    </row>
    <row r="33" spans="1:7" x14ac:dyDescent="0.35">
      <c r="A33" s="64">
        <f t="shared" si="0"/>
        <v>28</v>
      </c>
      <c r="B33" s="74" t="s">
        <v>142</v>
      </c>
      <c r="C33" s="65">
        <v>41942</v>
      </c>
      <c r="D33" s="65">
        <v>43957</v>
      </c>
      <c r="E33" s="60" t="s">
        <v>8</v>
      </c>
      <c r="F33" s="64" t="s">
        <v>12</v>
      </c>
      <c r="G33" s="66" t="s">
        <v>10</v>
      </c>
    </row>
    <row r="34" spans="1:7" x14ac:dyDescent="0.35">
      <c r="A34" s="64">
        <f t="shared" si="0"/>
        <v>29</v>
      </c>
      <c r="B34" s="74" t="s">
        <v>142</v>
      </c>
      <c r="C34" s="65">
        <v>41648</v>
      </c>
      <c r="D34" s="65">
        <v>42305</v>
      </c>
      <c r="E34" s="60" t="s">
        <v>8</v>
      </c>
      <c r="F34" s="64" t="s">
        <v>12</v>
      </c>
      <c r="G34" s="66" t="s">
        <v>10</v>
      </c>
    </row>
    <row r="35" spans="1:7" x14ac:dyDescent="0.35">
      <c r="A35" s="64">
        <f t="shared" si="0"/>
        <v>30</v>
      </c>
      <c r="B35" s="74" t="s">
        <v>142</v>
      </c>
      <c r="C35" s="65">
        <v>41452</v>
      </c>
      <c r="D35" s="65">
        <v>43957</v>
      </c>
      <c r="E35" s="60" t="s">
        <v>8</v>
      </c>
      <c r="F35" s="64" t="s">
        <v>12</v>
      </c>
      <c r="G35" s="66" t="s">
        <v>10</v>
      </c>
    </row>
    <row r="36" spans="1:7" x14ac:dyDescent="0.35">
      <c r="A36" s="64">
        <f t="shared" si="0"/>
        <v>31</v>
      </c>
      <c r="B36" s="74" t="s">
        <v>142</v>
      </c>
      <c r="C36" s="65">
        <v>41452</v>
      </c>
      <c r="D36" s="65">
        <v>42151</v>
      </c>
      <c r="E36" s="60" t="s">
        <v>8</v>
      </c>
      <c r="F36" s="64" t="s">
        <v>12</v>
      </c>
      <c r="G36" s="66" t="s">
        <v>10</v>
      </c>
    </row>
    <row r="37" spans="1:7" x14ac:dyDescent="0.35">
      <c r="A37" s="64">
        <f t="shared" si="0"/>
        <v>32</v>
      </c>
      <c r="B37" s="74" t="s">
        <v>142</v>
      </c>
      <c r="C37" s="65">
        <v>43118</v>
      </c>
      <c r="D37" s="65">
        <v>43957</v>
      </c>
      <c r="E37" s="60" t="s">
        <v>8</v>
      </c>
      <c r="F37" s="64" t="s">
        <v>12</v>
      </c>
      <c r="G37" s="66" t="s">
        <v>10</v>
      </c>
    </row>
    <row r="38" spans="1:7" x14ac:dyDescent="0.35">
      <c r="A38" s="64">
        <f t="shared" si="0"/>
        <v>33</v>
      </c>
      <c r="B38" s="74" t="s">
        <v>142</v>
      </c>
      <c r="C38" s="65">
        <v>43258</v>
      </c>
      <c r="D38" s="65">
        <v>43957</v>
      </c>
      <c r="E38" s="60" t="s">
        <v>8</v>
      </c>
      <c r="F38" s="64" t="s">
        <v>12</v>
      </c>
      <c r="G38" s="66" t="s">
        <v>10</v>
      </c>
    </row>
    <row r="39" spans="1:7" x14ac:dyDescent="0.35">
      <c r="A39" s="64">
        <f t="shared" si="0"/>
        <v>34</v>
      </c>
      <c r="B39" s="74" t="s">
        <v>142</v>
      </c>
      <c r="C39" s="65">
        <v>42964</v>
      </c>
      <c r="D39" s="65">
        <v>43957</v>
      </c>
      <c r="E39" s="60" t="s">
        <v>8</v>
      </c>
      <c r="F39" s="64" t="s">
        <v>12</v>
      </c>
      <c r="G39" s="66" t="s">
        <v>10</v>
      </c>
    </row>
    <row r="40" spans="1:7" x14ac:dyDescent="0.35">
      <c r="A40" s="64">
        <f t="shared" si="0"/>
        <v>35</v>
      </c>
      <c r="B40" s="74" t="s">
        <v>142</v>
      </c>
      <c r="C40" s="65">
        <v>42558</v>
      </c>
      <c r="D40" s="65">
        <v>43957</v>
      </c>
      <c r="E40" s="60" t="s">
        <v>8</v>
      </c>
      <c r="F40" s="64" t="s">
        <v>12</v>
      </c>
      <c r="G40" s="66" t="s">
        <v>10</v>
      </c>
    </row>
    <row r="41" spans="1:7" x14ac:dyDescent="0.35">
      <c r="A41" s="64">
        <f t="shared" si="0"/>
        <v>36</v>
      </c>
      <c r="B41" s="74" t="s">
        <v>142</v>
      </c>
      <c r="C41" s="65">
        <v>41872</v>
      </c>
      <c r="D41" s="65">
        <v>43957</v>
      </c>
      <c r="E41" s="60" t="s">
        <v>8</v>
      </c>
      <c r="F41" s="64" t="s">
        <v>12</v>
      </c>
      <c r="G41" s="66" t="s">
        <v>10</v>
      </c>
    </row>
    <row r="42" spans="1:7" x14ac:dyDescent="0.35">
      <c r="A42" s="64">
        <f t="shared" si="0"/>
        <v>37</v>
      </c>
      <c r="B42" s="74" t="s">
        <v>142</v>
      </c>
      <c r="C42" s="65">
        <v>43720</v>
      </c>
      <c r="D42" s="65">
        <v>43957</v>
      </c>
      <c r="E42" s="60" t="s">
        <v>8</v>
      </c>
      <c r="F42" s="64" t="s">
        <v>12</v>
      </c>
      <c r="G42" s="66" t="s">
        <v>10</v>
      </c>
    </row>
    <row r="43" spans="1:7" x14ac:dyDescent="0.35">
      <c r="A43" s="64">
        <f t="shared" si="0"/>
        <v>38</v>
      </c>
      <c r="B43" s="74" t="s">
        <v>142</v>
      </c>
      <c r="C43" s="65">
        <v>41452</v>
      </c>
      <c r="D43" s="65">
        <v>41955</v>
      </c>
      <c r="E43" s="60" t="s">
        <v>8</v>
      </c>
      <c r="F43" s="64" t="s">
        <v>12</v>
      </c>
      <c r="G43" s="66" t="s">
        <v>10</v>
      </c>
    </row>
    <row r="44" spans="1:7" x14ac:dyDescent="0.35">
      <c r="A44" s="64">
        <f t="shared" si="0"/>
        <v>39</v>
      </c>
      <c r="B44" s="74" t="s">
        <v>142</v>
      </c>
      <c r="C44" s="65">
        <v>42544</v>
      </c>
      <c r="D44" s="65">
        <v>43281</v>
      </c>
      <c r="E44" s="60" t="s">
        <v>8</v>
      </c>
      <c r="F44" s="64" t="s">
        <v>9</v>
      </c>
      <c r="G44" s="66" t="s">
        <v>10</v>
      </c>
    </row>
    <row r="45" spans="1:7" x14ac:dyDescent="0.35">
      <c r="A45" s="64">
        <f t="shared" si="0"/>
        <v>40</v>
      </c>
      <c r="B45" s="74" t="s">
        <v>142</v>
      </c>
      <c r="C45" s="65">
        <v>43034</v>
      </c>
      <c r="D45" s="65">
        <v>43957</v>
      </c>
      <c r="E45" s="60" t="s">
        <v>8</v>
      </c>
      <c r="F45" s="64" t="s">
        <v>12</v>
      </c>
      <c r="G45" s="66" t="s">
        <v>10</v>
      </c>
    </row>
    <row r="46" spans="1:7" x14ac:dyDescent="0.35">
      <c r="A46" s="64">
        <f t="shared" si="0"/>
        <v>41</v>
      </c>
      <c r="B46" s="74" t="s">
        <v>142</v>
      </c>
      <c r="C46" s="65">
        <v>42208</v>
      </c>
      <c r="D46" s="65">
        <v>42795</v>
      </c>
      <c r="E46" s="60" t="s">
        <v>8</v>
      </c>
      <c r="F46" s="64" t="s">
        <v>12</v>
      </c>
      <c r="G46" s="66" t="s">
        <v>10</v>
      </c>
    </row>
    <row r="47" spans="1:7" x14ac:dyDescent="0.35">
      <c r="A47" s="64">
        <f t="shared" si="0"/>
        <v>42</v>
      </c>
      <c r="B47" s="74" t="s">
        <v>142</v>
      </c>
      <c r="C47" s="65">
        <v>42362</v>
      </c>
      <c r="D47" s="65">
        <v>42669</v>
      </c>
      <c r="E47" s="60" t="s">
        <v>8</v>
      </c>
      <c r="F47" s="64" t="s">
        <v>12</v>
      </c>
      <c r="G47" s="66" t="s">
        <v>10</v>
      </c>
    </row>
    <row r="48" spans="1:7" x14ac:dyDescent="0.35">
      <c r="A48" s="64">
        <f t="shared" si="0"/>
        <v>43</v>
      </c>
      <c r="B48" s="74" t="s">
        <v>142</v>
      </c>
      <c r="C48" s="65">
        <v>42068</v>
      </c>
      <c r="D48" s="65">
        <v>44012</v>
      </c>
      <c r="E48" s="60" t="s">
        <v>8</v>
      </c>
      <c r="F48" s="64" t="s">
        <v>11</v>
      </c>
      <c r="G48" s="66" t="s">
        <v>10</v>
      </c>
    </row>
    <row r="49" spans="1:7" x14ac:dyDescent="0.35">
      <c r="A49" s="64">
        <f t="shared" si="0"/>
        <v>44</v>
      </c>
      <c r="B49" s="74" t="s">
        <v>142</v>
      </c>
      <c r="C49" s="65">
        <v>42110</v>
      </c>
      <c r="D49" s="65">
        <v>42431</v>
      </c>
      <c r="E49" s="60" t="s">
        <v>8</v>
      </c>
      <c r="F49" s="64" t="s">
        <v>12</v>
      </c>
      <c r="G49" s="66" t="s">
        <v>10</v>
      </c>
    </row>
    <row r="50" spans="1:7" x14ac:dyDescent="0.35">
      <c r="A50" s="64">
        <f t="shared" si="0"/>
        <v>45</v>
      </c>
      <c r="B50" s="74" t="s">
        <v>142</v>
      </c>
      <c r="C50" s="65">
        <v>43282</v>
      </c>
      <c r="D50" s="65">
        <v>44012</v>
      </c>
      <c r="E50" s="60" t="s">
        <v>8</v>
      </c>
      <c r="F50" s="64" t="s">
        <v>11</v>
      </c>
      <c r="G50" s="66" t="s">
        <v>10</v>
      </c>
    </row>
    <row r="51" spans="1:7" x14ac:dyDescent="0.35">
      <c r="A51" s="64">
        <f t="shared" si="0"/>
        <v>46</v>
      </c>
      <c r="B51" s="74" t="s">
        <v>142</v>
      </c>
      <c r="C51" s="65">
        <v>43482</v>
      </c>
      <c r="D51" s="65">
        <v>43719</v>
      </c>
      <c r="E51" s="60" t="s">
        <v>8</v>
      </c>
      <c r="F51" s="64" t="s">
        <v>12</v>
      </c>
      <c r="G51" s="66" t="s">
        <v>10</v>
      </c>
    </row>
    <row r="52" spans="1:7" x14ac:dyDescent="0.35">
      <c r="A52" s="64">
        <f t="shared" si="0"/>
        <v>47</v>
      </c>
      <c r="B52" s="74" t="s">
        <v>142</v>
      </c>
      <c r="C52" s="65">
        <v>42530</v>
      </c>
      <c r="D52" s="65">
        <v>42879</v>
      </c>
      <c r="E52" s="60" t="s">
        <v>8</v>
      </c>
      <c r="F52" s="64" t="s">
        <v>12</v>
      </c>
      <c r="G52" s="66" t="s">
        <v>10</v>
      </c>
    </row>
    <row r="53" spans="1:7" x14ac:dyDescent="0.35">
      <c r="A53" s="64">
        <f t="shared" si="0"/>
        <v>48</v>
      </c>
      <c r="B53" s="74" t="s">
        <v>142</v>
      </c>
      <c r="C53" s="65">
        <v>41821</v>
      </c>
      <c r="D53" s="65">
        <v>44012</v>
      </c>
      <c r="E53" s="60" t="s">
        <v>8</v>
      </c>
      <c r="F53" s="64" t="s">
        <v>11</v>
      </c>
      <c r="G53" s="66" t="s">
        <v>10</v>
      </c>
    </row>
    <row r="54" spans="1:7" x14ac:dyDescent="0.35">
      <c r="A54" s="64">
        <f t="shared" si="0"/>
        <v>49</v>
      </c>
      <c r="B54" s="74" t="s">
        <v>142</v>
      </c>
      <c r="C54" s="65">
        <v>43146</v>
      </c>
      <c r="D54" s="65">
        <v>43957</v>
      </c>
      <c r="E54" s="60" t="s">
        <v>8</v>
      </c>
      <c r="F54" s="64" t="s">
        <v>12</v>
      </c>
      <c r="G54" s="66" t="s">
        <v>10</v>
      </c>
    </row>
    <row r="55" spans="1:7" x14ac:dyDescent="0.35">
      <c r="A55" s="64">
        <f t="shared" si="0"/>
        <v>50</v>
      </c>
      <c r="B55" s="74" t="s">
        <v>142</v>
      </c>
      <c r="C55" s="65">
        <v>42824</v>
      </c>
      <c r="D55" s="65">
        <v>43957</v>
      </c>
      <c r="E55" s="60" t="s">
        <v>8</v>
      </c>
      <c r="F55" s="64" t="s">
        <v>12</v>
      </c>
      <c r="G55" s="66" t="s">
        <v>10</v>
      </c>
    </row>
    <row r="56" spans="1:7" x14ac:dyDescent="0.35">
      <c r="A56" s="64">
        <f t="shared" si="0"/>
        <v>51</v>
      </c>
      <c r="B56" s="74" t="s">
        <v>142</v>
      </c>
      <c r="C56" s="65">
        <v>41648</v>
      </c>
      <c r="D56" s="65">
        <v>42011</v>
      </c>
      <c r="E56" s="60" t="s">
        <v>8</v>
      </c>
      <c r="F56" s="64" t="s">
        <v>12</v>
      </c>
      <c r="G56" s="66" t="s">
        <v>10</v>
      </c>
    </row>
    <row r="57" spans="1:7" x14ac:dyDescent="0.35">
      <c r="A57" s="64">
        <f t="shared" si="0"/>
        <v>52</v>
      </c>
      <c r="B57" s="74" t="s">
        <v>142</v>
      </c>
      <c r="C57" s="65">
        <v>42628</v>
      </c>
      <c r="D57" s="65">
        <v>43957</v>
      </c>
      <c r="E57" s="60" t="s">
        <v>8</v>
      </c>
      <c r="F57" s="64" t="s">
        <v>12</v>
      </c>
      <c r="G57" s="66" t="s">
        <v>10</v>
      </c>
    </row>
    <row r="58" spans="1:7" x14ac:dyDescent="0.35">
      <c r="A58" s="64">
        <f t="shared" si="0"/>
        <v>53</v>
      </c>
      <c r="B58" s="74" t="s">
        <v>142</v>
      </c>
      <c r="C58" s="65">
        <v>42698</v>
      </c>
      <c r="D58" s="65">
        <v>43957</v>
      </c>
      <c r="E58" s="60" t="s">
        <v>8</v>
      </c>
      <c r="F58" s="64" t="s">
        <v>12</v>
      </c>
      <c r="G58" s="66" t="s">
        <v>10</v>
      </c>
    </row>
    <row r="59" spans="1:7" x14ac:dyDescent="0.35">
      <c r="A59" s="64">
        <f t="shared" si="0"/>
        <v>54</v>
      </c>
      <c r="B59" s="74" t="s">
        <v>142</v>
      </c>
      <c r="C59" s="65">
        <v>43286</v>
      </c>
      <c r="D59" s="65">
        <v>43901</v>
      </c>
      <c r="E59" s="60" t="s">
        <v>8</v>
      </c>
      <c r="F59" s="64" t="s">
        <v>12</v>
      </c>
      <c r="G59" s="66" t="s">
        <v>10</v>
      </c>
    </row>
    <row r="60" spans="1:7" x14ac:dyDescent="0.35">
      <c r="A60" s="64">
        <f t="shared" si="0"/>
        <v>55</v>
      </c>
      <c r="B60" s="74" t="s">
        <v>142</v>
      </c>
      <c r="C60" s="65">
        <v>43580</v>
      </c>
      <c r="D60" s="65">
        <v>43957</v>
      </c>
      <c r="E60" s="60" t="s">
        <v>8</v>
      </c>
      <c r="F60" s="64" t="s">
        <v>12</v>
      </c>
      <c r="G60" s="66" t="s">
        <v>10</v>
      </c>
    </row>
    <row r="61" spans="1:7" x14ac:dyDescent="0.35">
      <c r="A61" s="64">
        <f t="shared" si="0"/>
        <v>56</v>
      </c>
      <c r="B61" s="74" t="s">
        <v>142</v>
      </c>
      <c r="C61" s="65">
        <v>43580</v>
      </c>
      <c r="D61" s="65">
        <v>43957</v>
      </c>
      <c r="E61" s="60" t="s">
        <v>8</v>
      </c>
      <c r="F61" s="64" t="s">
        <v>12</v>
      </c>
      <c r="G61" s="66" t="s">
        <v>10</v>
      </c>
    </row>
    <row r="62" spans="1:7" x14ac:dyDescent="0.35">
      <c r="A62" s="64">
        <f t="shared" si="0"/>
        <v>57</v>
      </c>
      <c r="B62" s="74" t="s">
        <v>142</v>
      </c>
      <c r="C62" s="65">
        <v>41690</v>
      </c>
      <c r="D62" s="65">
        <v>42669</v>
      </c>
      <c r="E62" s="60" t="s">
        <v>8</v>
      </c>
      <c r="F62" s="64" t="s">
        <v>12</v>
      </c>
      <c r="G62" s="66" t="s">
        <v>10</v>
      </c>
    </row>
    <row r="63" spans="1:7" x14ac:dyDescent="0.35">
      <c r="A63" s="64">
        <f t="shared" si="0"/>
        <v>58</v>
      </c>
      <c r="B63" s="74" t="s">
        <v>142</v>
      </c>
      <c r="C63" s="65">
        <v>41914</v>
      </c>
      <c r="D63" s="65">
        <v>42277</v>
      </c>
      <c r="E63" s="60" t="s">
        <v>8</v>
      </c>
      <c r="F63" s="64" t="s">
        <v>12</v>
      </c>
      <c r="G63" s="66" t="s">
        <v>10</v>
      </c>
    </row>
    <row r="64" spans="1:7" x14ac:dyDescent="0.35">
      <c r="A64" s="64">
        <f t="shared" si="0"/>
        <v>59</v>
      </c>
      <c r="B64" s="74" t="s">
        <v>142</v>
      </c>
      <c r="C64" s="65">
        <v>42516</v>
      </c>
      <c r="D64" s="65">
        <v>42613</v>
      </c>
      <c r="E64" s="60" t="s">
        <v>8</v>
      </c>
      <c r="F64" s="64" t="s">
        <v>12</v>
      </c>
      <c r="G64" s="66" t="s">
        <v>10</v>
      </c>
    </row>
    <row r="65" spans="1:7" x14ac:dyDescent="0.35">
      <c r="A65" s="64">
        <f t="shared" si="0"/>
        <v>60</v>
      </c>
      <c r="B65" s="74" t="s">
        <v>142</v>
      </c>
      <c r="C65" s="65">
        <v>43328</v>
      </c>
      <c r="D65" s="65">
        <v>43761</v>
      </c>
      <c r="E65" s="60" t="s">
        <v>8</v>
      </c>
      <c r="F65" s="64" t="s">
        <v>12</v>
      </c>
      <c r="G65" s="66" t="s">
        <v>10</v>
      </c>
    </row>
    <row r="66" spans="1:7" x14ac:dyDescent="0.35">
      <c r="A66" s="64">
        <f t="shared" si="0"/>
        <v>61</v>
      </c>
      <c r="B66" s="74" t="s">
        <v>142</v>
      </c>
      <c r="C66" s="65">
        <v>42950</v>
      </c>
      <c r="D66" s="65">
        <v>43957</v>
      </c>
      <c r="E66" s="60" t="s">
        <v>8</v>
      </c>
      <c r="F66" s="64" t="s">
        <v>12</v>
      </c>
      <c r="G66" s="66" t="s">
        <v>10</v>
      </c>
    </row>
    <row r="67" spans="1:7" x14ac:dyDescent="0.35">
      <c r="A67" s="64">
        <f t="shared" si="0"/>
        <v>62</v>
      </c>
      <c r="B67" s="74" t="s">
        <v>142</v>
      </c>
      <c r="C67" s="65">
        <v>41452</v>
      </c>
      <c r="D67" s="65">
        <v>43957</v>
      </c>
      <c r="E67" s="60" t="s">
        <v>8</v>
      </c>
      <c r="F67" s="64" t="s">
        <v>12</v>
      </c>
      <c r="G67" s="66" t="s">
        <v>10</v>
      </c>
    </row>
    <row r="68" spans="1:7" x14ac:dyDescent="0.35">
      <c r="A68" s="64">
        <f t="shared" si="0"/>
        <v>63</v>
      </c>
      <c r="B68" s="74" t="s">
        <v>142</v>
      </c>
      <c r="C68" s="65">
        <v>41788</v>
      </c>
      <c r="D68" s="65">
        <v>43369</v>
      </c>
      <c r="E68" s="60" t="s">
        <v>8</v>
      </c>
      <c r="F68" s="64" t="s">
        <v>12</v>
      </c>
      <c r="G68" s="66" t="s">
        <v>10</v>
      </c>
    </row>
    <row r="69" spans="1:7" x14ac:dyDescent="0.35">
      <c r="A69" s="64">
        <f t="shared" si="0"/>
        <v>64</v>
      </c>
      <c r="B69" s="74" t="s">
        <v>142</v>
      </c>
      <c r="C69" s="65">
        <v>43552</v>
      </c>
      <c r="D69" s="65">
        <v>43957</v>
      </c>
      <c r="E69" s="60" t="s">
        <v>8</v>
      </c>
      <c r="F69" s="64" t="s">
        <v>12</v>
      </c>
      <c r="G69" s="66" t="s">
        <v>10</v>
      </c>
    </row>
    <row r="70" spans="1:7" x14ac:dyDescent="0.35">
      <c r="A70" s="64">
        <f t="shared" si="0"/>
        <v>65</v>
      </c>
      <c r="B70" s="74" t="s">
        <v>142</v>
      </c>
      <c r="C70" s="65">
        <v>41452</v>
      </c>
      <c r="D70" s="65">
        <v>42347</v>
      </c>
      <c r="E70" s="60" t="s">
        <v>8</v>
      </c>
      <c r="F70" s="64" t="s">
        <v>12</v>
      </c>
      <c r="G70" s="66" t="s">
        <v>10</v>
      </c>
    </row>
    <row r="71" spans="1:7" x14ac:dyDescent="0.35">
      <c r="A71" s="64">
        <f t="shared" si="0"/>
        <v>66</v>
      </c>
      <c r="B71" s="74" t="s">
        <v>142</v>
      </c>
      <c r="C71" s="65">
        <v>42950</v>
      </c>
      <c r="D71" s="65">
        <v>43957</v>
      </c>
      <c r="E71" s="60" t="s">
        <v>8</v>
      </c>
      <c r="F71" s="64" t="s">
        <v>12</v>
      </c>
      <c r="G71" s="66" t="s">
        <v>10</v>
      </c>
    </row>
    <row r="72" spans="1:7" x14ac:dyDescent="0.35">
      <c r="A72" s="64">
        <f t="shared" ref="A72:A135" si="1">A71+1</f>
        <v>67</v>
      </c>
      <c r="B72" s="74" t="s">
        <v>142</v>
      </c>
      <c r="C72" s="65">
        <v>43282</v>
      </c>
      <c r="D72" s="65">
        <v>44012</v>
      </c>
      <c r="E72" s="60" t="s">
        <v>8</v>
      </c>
      <c r="F72" s="64" t="s">
        <v>9</v>
      </c>
      <c r="G72" s="66" t="s">
        <v>10</v>
      </c>
    </row>
    <row r="73" spans="1:7" x14ac:dyDescent="0.35">
      <c r="A73" s="64">
        <f t="shared" si="1"/>
        <v>68</v>
      </c>
      <c r="B73" s="74" t="s">
        <v>142</v>
      </c>
      <c r="C73" s="65">
        <v>41704</v>
      </c>
      <c r="D73" s="65">
        <v>42515</v>
      </c>
      <c r="E73" s="60" t="s">
        <v>8</v>
      </c>
      <c r="F73" s="64" t="s">
        <v>12</v>
      </c>
      <c r="G73" s="66" t="s">
        <v>10</v>
      </c>
    </row>
    <row r="74" spans="1:7" x14ac:dyDescent="0.35">
      <c r="A74" s="64">
        <f t="shared" si="1"/>
        <v>69</v>
      </c>
      <c r="B74" s="74" t="s">
        <v>142</v>
      </c>
      <c r="C74" s="65">
        <v>41913</v>
      </c>
      <c r="D74" s="65">
        <v>42216</v>
      </c>
      <c r="E74" s="60" t="s">
        <v>8</v>
      </c>
      <c r="F74" s="64" t="s">
        <v>11</v>
      </c>
      <c r="G74" s="66" t="s">
        <v>10</v>
      </c>
    </row>
    <row r="75" spans="1:7" x14ac:dyDescent="0.35">
      <c r="A75" s="64">
        <f t="shared" si="1"/>
        <v>70</v>
      </c>
      <c r="B75" s="74" t="s">
        <v>142</v>
      </c>
      <c r="C75" s="65">
        <v>43384</v>
      </c>
      <c r="D75" s="65">
        <v>43957</v>
      </c>
      <c r="E75" s="60" t="s">
        <v>8</v>
      </c>
      <c r="F75" s="64" t="s">
        <v>12</v>
      </c>
      <c r="G75" s="66" t="s">
        <v>10</v>
      </c>
    </row>
    <row r="76" spans="1:7" x14ac:dyDescent="0.35">
      <c r="A76" s="64">
        <f t="shared" si="1"/>
        <v>71</v>
      </c>
      <c r="B76" s="74" t="s">
        <v>142</v>
      </c>
      <c r="C76" s="65">
        <v>43706</v>
      </c>
      <c r="D76" s="65">
        <v>43915</v>
      </c>
      <c r="E76" s="60" t="s">
        <v>8</v>
      </c>
      <c r="F76" s="64" t="s">
        <v>12</v>
      </c>
      <c r="G76" s="66" t="s">
        <v>10</v>
      </c>
    </row>
    <row r="77" spans="1:7" x14ac:dyDescent="0.35">
      <c r="A77" s="64">
        <f t="shared" si="1"/>
        <v>72</v>
      </c>
      <c r="B77" s="74" t="s">
        <v>142</v>
      </c>
      <c r="C77" s="65">
        <v>43608</v>
      </c>
      <c r="D77" s="65">
        <v>43789</v>
      </c>
      <c r="E77" s="60" t="s">
        <v>8</v>
      </c>
      <c r="F77" s="64" t="s">
        <v>12</v>
      </c>
      <c r="G77" s="66" t="s">
        <v>10</v>
      </c>
    </row>
    <row r="78" spans="1:7" x14ac:dyDescent="0.35">
      <c r="A78" s="64">
        <f t="shared" si="1"/>
        <v>73</v>
      </c>
      <c r="B78" s="74" t="s">
        <v>142</v>
      </c>
      <c r="C78" s="65">
        <v>43622</v>
      </c>
      <c r="D78" s="65">
        <v>43957</v>
      </c>
      <c r="E78" s="60" t="s">
        <v>8</v>
      </c>
      <c r="F78" s="64" t="s">
        <v>12</v>
      </c>
      <c r="G78" s="66" t="s">
        <v>10</v>
      </c>
    </row>
    <row r="79" spans="1:7" x14ac:dyDescent="0.35">
      <c r="A79" s="64">
        <f t="shared" si="1"/>
        <v>74</v>
      </c>
      <c r="B79" s="74" t="s">
        <v>142</v>
      </c>
      <c r="C79" s="65">
        <v>42331</v>
      </c>
      <c r="D79" s="65">
        <v>42488</v>
      </c>
      <c r="E79" s="60" t="s">
        <v>8</v>
      </c>
      <c r="F79" s="64" t="s">
        <v>9</v>
      </c>
      <c r="G79" s="66" t="s">
        <v>10</v>
      </c>
    </row>
    <row r="80" spans="1:7" x14ac:dyDescent="0.35">
      <c r="A80" s="64">
        <f t="shared" si="1"/>
        <v>75</v>
      </c>
      <c r="B80" s="74" t="s">
        <v>142</v>
      </c>
      <c r="C80" s="65">
        <v>43650</v>
      </c>
      <c r="D80" s="65">
        <v>43957</v>
      </c>
      <c r="E80" s="60" t="s">
        <v>8</v>
      </c>
      <c r="F80" s="64" t="s">
        <v>12</v>
      </c>
      <c r="G80" s="66" t="s">
        <v>10</v>
      </c>
    </row>
    <row r="81" spans="1:7" x14ac:dyDescent="0.35">
      <c r="A81" s="64">
        <f t="shared" si="1"/>
        <v>76</v>
      </c>
      <c r="B81" s="74" t="s">
        <v>142</v>
      </c>
      <c r="C81" s="65">
        <v>42530</v>
      </c>
      <c r="D81" s="65">
        <v>43957</v>
      </c>
      <c r="E81" s="60" t="s">
        <v>8</v>
      </c>
      <c r="F81" s="64" t="s">
        <v>12</v>
      </c>
      <c r="G81" s="66" t="s">
        <v>10</v>
      </c>
    </row>
    <row r="82" spans="1:7" x14ac:dyDescent="0.35">
      <c r="A82" s="64">
        <f t="shared" si="1"/>
        <v>77</v>
      </c>
      <c r="B82" s="74" t="s">
        <v>142</v>
      </c>
      <c r="C82" s="65">
        <v>42320</v>
      </c>
      <c r="D82" s="65">
        <v>43539</v>
      </c>
      <c r="E82" s="60" t="s">
        <v>8</v>
      </c>
      <c r="F82" s="64" t="s">
        <v>13</v>
      </c>
      <c r="G82" s="66" t="s">
        <v>10</v>
      </c>
    </row>
    <row r="83" spans="1:7" x14ac:dyDescent="0.35">
      <c r="A83" s="64">
        <f t="shared" si="1"/>
        <v>78</v>
      </c>
      <c r="B83" s="74" t="s">
        <v>142</v>
      </c>
      <c r="C83" s="65">
        <v>41452</v>
      </c>
      <c r="D83" s="65">
        <v>43999</v>
      </c>
      <c r="E83" s="60" t="s">
        <v>8</v>
      </c>
      <c r="F83" s="64" t="s">
        <v>11</v>
      </c>
      <c r="G83" s="66" t="s">
        <v>10</v>
      </c>
    </row>
    <row r="84" spans="1:7" x14ac:dyDescent="0.35">
      <c r="A84" s="64">
        <f t="shared" si="1"/>
        <v>79</v>
      </c>
      <c r="B84" s="74" t="s">
        <v>142</v>
      </c>
      <c r="C84" s="65">
        <v>43472</v>
      </c>
      <c r="D84" s="65">
        <v>43588</v>
      </c>
      <c r="E84" s="60" t="s">
        <v>8</v>
      </c>
      <c r="F84" s="64" t="s">
        <v>9</v>
      </c>
      <c r="G84" s="66" t="s">
        <v>10</v>
      </c>
    </row>
    <row r="85" spans="1:7" x14ac:dyDescent="0.35">
      <c r="A85" s="64">
        <f t="shared" si="1"/>
        <v>80</v>
      </c>
      <c r="B85" s="74" t="s">
        <v>142</v>
      </c>
      <c r="C85" s="65">
        <v>41452</v>
      </c>
      <c r="D85" s="65">
        <v>43383</v>
      </c>
      <c r="E85" s="60" t="s">
        <v>8</v>
      </c>
      <c r="F85" s="64" t="s">
        <v>12</v>
      </c>
      <c r="G85" s="66" t="s">
        <v>10</v>
      </c>
    </row>
    <row r="86" spans="1:7" x14ac:dyDescent="0.35">
      <c r="A86" s="64">
        <f t="shared" si="1"/>
        <v>81</v>
      </c>
      <c r="B86" s="74" t="s">
        <v>142</v>
      </c>
      <c r="C86" s="65">
        <v>41452</v>
      </c>
      <c r="D86" s="65">
        <v>43957</v>
      </c>
      <c r="E86" s="60" t="s">
        <v>8</v>
      </c>
      <c r="F86" s="64" t="s">
        <v>12</v>
      </c>
      <c r="G86" s="66" t="s">
        <v>10</v>
      </c>
    </row>
    <row r="87" spans="1:7" x14ac:dyDescent="0.35">
      <c r="A87" s="64">
        <f t="shared" si="1"/>
        <v>82</v>
      </c>
      <c r="B87" s="74" t="s">
        <v>142</v>
      </c>
      <c r="C87" s="65">
        <v>41830</v>
      </c>
      <c r="D87" s="65">
        <v>43705</v>
      </c>
      <c r="E87" s="60" t="s">
        <v>8</v>
      </c>
      <c r="F87" s="64" t="s">
        <v>12</v>
      </c>
      <c r="G87" s="66" t="s">
        <v>10</v>
      </c>
    </row>
    <row r="88" spans="1:7" x14ac:dyDescent="0.35">
      <c r="A88" s="64">
        <f t="shared" si="1"/>
        <v>83</v>
      </c>
      <c r="B88" s="74" t="s">
        <v>142</v>
      </c>
      <c r="C88" s="65">
        <v>43650</v>
      </c>
      <c r="D88" s="65">
        <v>43957</v>
      </c>
      <c r="E88" s="60" t="s">
        <v>8</v>
      </c>
      <c r="F88" s="64" t="s">
        <v>12</v>
      </c>
      <c r="G88" s="66" t="s">
        <v>10</v>
      </c>
    </row>
    <row r="89" spans="1:7" x14ac:dyDescent="0.35">
      <c r="A89" s="64">
        <f t="shared" si="1"/>
        <v>84</v>
      </c>
      <c r="B89" s="74" t="s">
        <v>142</v>
      </c>
      <c r="C89" s="65">
        <v>42558</v>
      </c>
      <c r="D89" s="65">
        <v>43523</v>
      </c>
      <c r="E89" s="60" t="s">
        <v>8</v>
      </c>
      <c r="F89" s="64" t="s">
        <v>12</v>
      </c>
      <c r="G89" s="66" t="s">
        <v>10</v>
      </c>
    </row>
    <row r="90" spans="1:7" x14ac:dyDescent="0.35">
      <c r="A90" s="64">
        <f t="shared" si="1"/>
        <v>85</v>
      </c>
      <c r="B90" s="74" t="s">
        <v>142</v>
      </c>
      <c r="C90" s="65">
        <v>41494</v>
      </c>
      <c r="D90" s="65">
        <v>41969</v>
      </c>
      <c r="E90" s="60" t="s">
        <v>8</v>
      </c>
      <c r="F90" s="64" t="s">
        <v>12</v>
      </c>
      <c r="G90" s="66" t="s">
        <v>10</v>
      </c>
    </row>
    <row r="91" spans="1:7" x14ac:dyDescent="0.35">
      <c r="A91" s="64">
        <f t="shared" si="1"/>
        <v>86</v>
      </c>
      <c r="B91" s="74" t="s">
        <v>142</v>
      </c>
      <c r="C91" s="65">
        <v>42264</v>
      </c>
      <c r="D91" s="65">
        <v>43033</v>
      </c>
      <c r="E91" s="60" t="s">
        <v>8</v>
      </c>
      <c r="F91" s="64" t="s">
        <v>12</v>
      </c>
      <c r="G91" s="66" t="s">
        <v>10</v>
      </c>
    </row>
    <row r="92" spans="1:7" x14ac:dyDescent="0.35">
      <c r="A92" s="64">
        <f t="shared" si="1"/>
        <v>87</v>
      </c>
      <c r="B92" s="74" t="s">
        <v>142</v>
      </c>
      <c r="C92" s="65">
        <v>42544</v>
      </c>
      <c r="D92" s="65">
        <v>43411</v>
      </c>
      <c r="E92" s="60" t="s">
        <v>8</v>
      </c>
      <c r="F92" s="64" t="s">
        <v>12</v>
      </c>
      <c r="G92" s="66" t="s">
        <v>10</v>
      </c>
    </row>
    <row r="93" spans="1:7" x14ac:dyDescent="0.35">
      <c r="A93" s="64">
        <f t="shared" si="1"/>
        <v>88</v>
      </c>
      <c r="B93" s="74" t="s">
        <v>142</v>
      </c>
      <c r="C93" s="65">
        <v>41452</v>
      </c>
      <c r="D93" s="65">
        <v>42249</v>
      </c>
      <c r="E93" s="60" t="s">
        <v>8</v>
      </c>
      <c r="F93" s="64" t="s">
        <v>12</v>
      </c>
      <c r="G93" s="66" t="s">
        <v>10</v>
      </c>
    </row>
    <row r="94" spans="1:7" x14ac:dyDescent="0.35">
      <c r="A94" s="64">
        <f t="shared" si="1"/>
        <v>89</v>
      </c>
      <c r="B94" s="74" t="s">
        <v>142</v>
      </c>
      <c r="C94" s="65">
        <v>42866</v>
      </c>
      <c r="D94" s="65">
        <v>43481</v>
      </c>
      <c r="E94" s="60" t="s">
        <v>8</v>
      </c>
      <c r="F94" s="64" t="s">
        <v>12</v>
      </c>
      <c r="G94" s="66" t="s">
        <v>10</v>
      </c>
    </row>
    <row r="95" spans="1:7" x14ac:dyDescent="0.35">
      <c r="A95" s="64">
        <f t="shared" si="1"/>
        <v>90</v>
      </c>
      <c r="B95" s="74" t="s">
        <v>142</v>
      </c>
      <c r="C95" s="65">
        <v>41452</v>
      </c>
      <c r="D95" s="65">
        <v>42837</v>
      </c>
      <c r="E95" s="60" t="s">
        <v>8</v>
      </c>
      <c r="F95" s="64" t="s">
        <v>12</v>
      </c>
      <c r="G95" s="66" t="s">
        <v>10</v>
      </c>
    </row>
    <row r="96" spans="1:7" x14ac:dyDescent="0.35">
      <c r="A96" s="64">
        <f t="shared" si="1"/>
        <v>91</v>
      </c>
      <c r="B96" s="74" t="s">
        <v>142</v>
      </c>
      <c r="C96" s="65">
        <v>41452</v>
      </c>
      <c r="D96" s="65">
        <v>43957</v>
      </c>
      <c r="E96" s="60" t="s">
        <v>8</v>
      </c>
      <c r="F96" s="64" t="s">
        <v>12</v>
      </c>
      <c r="G96" s="66" t="s">
        <v>10</v>
      </c>
    </row>
    <row r="97" spans="1:7" x14ac:dyDescent="0.35">
      <c r="A97" s="64">
        <f t="shared" si="1"/>
        <v>92</v>
      </c>
      <c r="B97" s="74" t="s">
        <v>142</v>
      </c>
      <c r="C97" s="65">
        <v>41452</v>
      </c>
      <c r="D97" s="65">
        <v>42711</v>
      </c>
      <c r="E97" s="60" t="s">
        <v>8</v>
      </c>
      <c r="F97" s="64" t="s">
        <v>12</v>
      </c>
      <c r="G97" s="66" t="s">
        <v>10</v>
      </c>
    </row>
    <row r="98" spans="1:7" x14ac:dyDescent="0.35">
      <c r="A98" s="64">
        <f t="shared" si="1"/>
        <v>93</v>
      </c>
      <c r="B98" s="74" t="s">
        <v>142</v>
      </c>
      <c r="C98" s="65">
        <v>41606</v>
      </c>
      <c r="D98" s="65">
        <v>43957</v>
      </c>
      <c r="E98" s="60" t="s">
        <v>8</v>
      </c>
      <c r="F98" s="64" t="s">
        <v>12</v>
      </c>
      <c r="G98" s="66" t="s">
        <v>10</v>
      </c>
    </row>
    <row r="99" spans="1:7" x14ac:dyDescent="0.35">
      <c r="A99" s="64">
        <f t="shared" si="1"/>
        <v>94</v>
      </c>
      <c r="B99" s="74" t="s">
        <v>142</v>
      </c>
      <c r="C99" s="65">
        <v>41456</v>
      </c>
      <c r="D99" s="65">
        <v>42608</v>
      </c>
      <c r="E99" s="60" t="s">
        <v>8</v>
      </c>
      <c r="F99" s="64" t="s">
        <v>11</v>
      </c>
      <c r="G99" s="66" t="s">
        <v>10</v>
      </c>
    </row>
    <row r="100" spans="1:7" x14ac:dyDescent="0.35">
      <c r="A100" s="64">
        <f t="shared" si="1"/>
        <v>95</v>
      </c>
      <c r="B100" s="74" t="s">
        <v>142</v>
      </c>
      <c r="C100" s="65">
        <v>43090</v>
      </c>
      <c r="D100" s="65">
        <v>43957</v>
      </c>
      <c r="E100" s="60" t="s">
        <v>8</v>
      </c>
      <c r="F100" s="64" t="s">
        <v>12</v>
      </c>
      <c r="G100" s="66" t="s">
        <v>10</v>
      </c>
    </row>
    <row r="101" spans="1:7" x14ac:dyDescent="0.35">
      <c r="A101" s="64">
        <f t="shared" si="1"/>
        <v>96</v>
      </c>
      <c r="B101" s="74" t="s">
        <v>142</v>
      </c>
      <c r="C101" s="65">
        <v>41452</v>
      </c>
      <c r="D101" s="65">
        <v>42025</v>
      </c>
      <c r="E101" s="60" t="s">
        <v>8</v>
      </c>
      <c r="F101" s="64" t="s">
        <v>12</v>
      </c>
      <c r="G101" s="66" t="s">
        <v>10</v>
      </c>
    </row>
    <row r="102" spans="1:7" x14ac:dyDescent="0.35">
      <c r="A102" s="64">
        <f t="shared" si="1"/>
        <v>97</v>
      </c>
      <c r="B102" s="74" t="s">
        <v>142</v>
      </c>
      <c r="C102" s="65">
        <v>43720</v>
      </c>
      <c r="D102" s="65">
        <v>43957</v>
      </c>
      <c r="E102" s="60" t="s">
        <v>8</v>
      </c>
      <c r="F102" s="64" t="s">
        <v>12</v>
      </c>
      <c r="G102" s="66" t="s">
        <v>10</v>
      </c>
    </row>
    <row r="103" spans="1:7" x14ac:dyDescent="0.35">
      <c r="A103" s="64">
        <f t="shared" si="1"/>
        <v>98</v>
      </c>
      <c r="B103" s="74" t="s">
        <v>142</v>
      </c>
      <c r="C103" s="65">
        <v>42544</v>
      </c>
      <c r="D103" s="65">
        <v>42781</v>
      </c>
      <c r="E103" s="60" t="s">
        <v>8</v>
      </c>
      <c r="F103" s="64" t="s">
        <v>12</v>
      </c>
      <c r="G103" s="66" t="s">
        <v>10</v>
      </c>
    </row>
    <row r="104" spans="1:7" x14ac:dyDescent="0.35">
      <c r="A104" s="64">
        <f t="shared" si="1"/>
        <v>99</v>
      </c>
      <c r="B104" s="74" t="s">
        <v>142</v>
      </c>
      <c r="C104" s="65">
        <v>43070</v>
      </c>
      <c r="D104" s="65">
        <v>44013</v>
      </c>
      <c r="E104" s="60" t="s">
        <v>8</v>
      </c>
      <c r="F104" s="64" t="s">
        <v>11</v>
      </c>
      <c r="G104" s="66" t="s">
        <v>10</v>
      </c>
    </row>
    <row r="105" spans="1:7" x14ac:dyDescent="0.35">
      <c r="A105" s="64">
        <f t="shared" si="1"/>
        <v>100</v>
      </c>
      <c r="B105" s="74" t="s">
        <v>142</v>
      </c>
      <c r="C105" s="65">
        <v>42782</v>
      </c>
      <c r="D105" s="65">
        <v>43383</v>
      </c>
      <c r="E105" s="60" t="s">
        <v>8</v>
      </c>
      <c r="F105" s="64" t="s">
        <v>12</v>
      </c>
      <c r="G105" s="66" t="s">
        <v>10</v>
      </c>
    </row>
    <row r="106" spans="1:7" x14ac:dyDescent="0.35">
      <c r="A106" s="64">
        <f t="shared" si="1"/>
        <v>101</v>
      </c>
      <c r="B106" s="74" t="s">
        <v>142</v>
      </c>
      <c r="C106" s="65">
        <v>41452</v>
      </c>
      <c r="D106" s="65">
        <v>41955</v>
      </c>
      <c r="E106" s="60" t="s">
        <v>8</v>
      </c>
      <c r="F106" s="64" t="s">
        <v>12</v>
      </c>
      <c r="G106" s="66" t="s">
        <v>10</v>
      </c>
    </row>
    <row r="107" spans="1:7" x14ac:dyDescent="0.35">
      <c r="A107" s="64">
        <f t="shared" si="1"/>
        <v>102</v>
      </c>
      <c r="B107" s="74" t="s">
        <v>142</v>
      </c>
      <c r="C107" s="65">
        <v>42320</v>
      </c>
      <c r="D107" s="65">
        <v>43957</v>
      </c>
      <c r="E107" s="60" t="s">
        <v>8</v>
      </c>
      <c r="F107" s="64" t="s">
        <v>12</v>
      </c>
      <c r="G107" s="66" t="s">
        <v>10</v>
      </c>
    </row>
    <row r="108" spans="1:7" x14ac:dyDescent="0.35">
      <c r="A108" s="64">
        <f t="shared" si="1"/>
        <v>103</v>
      </c>
      <c r="B108" s="74" t="s">
        <v>142</v>
      </c>
      <c r="C108" s="65">
        <v>42697</v>
      </c>
      <c r="D108" s="65">
        <v>42842</v>
      </c>
      <c r="E108" s="60" t="s">
        <v>8</v>
      </c>
      <c r="F108" s="64" t="s">
        <v>9</v>
      </c>
      <c r="G108" s="66" t="s">
        <v>10</v>
      </c>
    </row>
    <row r="109" spans="1:7" x14ac:dyDescent="0.35">
      <c r="A109" s="64">
        <f t="shared" si="1"/>
        <v>104</v>
      </c>
      <c r="B109" s="74" t="s">
        <v>142</v>
      </c>
      <c r="C109" s="65">
        <v>43804</v>
      </c>
      <c r="D109" s="65">
        <v>43957</v>
      </c>
      <c r="E109" s="60" t="s">
        <v>8</v>
      </c>
      <c r="F109" s="64" t="s">
        <v>12</v>
      </c>
      <c r="G109" s="66" t="s">
        <v>10</v>
      </c>
    </row>
    <row r="110" spans="1:7" x14ac:dyDescent="0.35">
      <c r="A110" s="64">
        <f t="shared" si="1"/>
        <v>105</v>
      </c>
      <c r="B110" s="74" t="s">
        <v>142</v>
      </c>
      <c r="C110" s="65">
        <v>41452</v>
      </c>
      <c r="D110" s="65">
        <v>43799</v>
      </c>
      <c r="E110" s="60" t="s">
        <v>8</v>
      </c>
      <c r="F110" s="64" t="s">
        <v>9</v>
      </c>
      <c r="G110" s="66" t="s">
        <v>10</v>
      </c>
    </row>
    <row r="111" spans="1:7" x14ac:dyDescent="0.35">
      <c r="A111" s="64">
        <f t="shared" si="1"/>
        <v>106</v>
      </c>
      <c r="B111" s="74" t="s">
        <v>142</v>
      </c>
      <c r="C111" s="65">
        <v>43300</v>
      </c>
      <c r="D111" s="65">
        <v>43957</v>
      </c>
      <c r="E111" s="60" t="s">
        <v>8</v>
      </c>
      <c r="F111" s="64" t="s">
        <v>12</v>
      </c>
      <c r="G111" s="66" t="s">
        <v>10</v>
      </c>
    </row>
    <row r="112" spans="1:7" x14ac:dyDescent="0.35">
      <c r="A112" s="64">
        <f t="shared" si="1"/>
        <v>107</v>
      </c>
      <c r="B112" s="74" t="s">
        <v>142</v>
      </c>
      <c r="C112" s="65">
        <v>43146</v>
      </c>
      <c r="D112" s="65">
        <v>43957</v>
      </c>
      <c r="E112" s="60" t="s">
        <v>8</v>
      </c>
      <c r="F112" s="64" t="s">
        <v>12</v>
      </c>
      <c r="G112" s="66" t="s">
        <v>10</v>
      </c>
    </row>
    <row r="113" spans="1:7" x14ac:dyDescent="0.35">
      <c r="A113" s="64">
        <f t="shared" si="1"/>
        <v>108</v>
      </c>
      <c r="B113" s="74" t="s">
        <v>142</v>
      </c>
      <c r="C113" s="65">
        <v>41452</v>
      </c>
      <c r="D113" s="65">
        <v>43033</v>
      </c>
      <c r="E113" s="60" t="s">
        <v>8</v>
      </c>
      <c r="F113" s="64" t="s">
        <v>12</v>
      </c>
      <c r="G113" s="66" t="s">
        <v>10</v>
      </c>
    </row>
    <row r="114" spans="1:7" x14ac:dyDescent="0.35">
      <c r="A114" s="64">
        <f t="shared" si="1"/>
        <v>109</v>
      </c>
      <c r="B114" s="74" t="s">
        <v>142</v>
      </c>
      <c r="C114" s="65">
        <v>41452</v>
      </c>
      <c r="D114" s="65">
        <v>43957</v>
      </c>
      <c r="E114" s="60" t="s">
        <v>8</v>
      </c>
      <c r="F114" s="64" t="s">
        <v>12</v>
      </c>
      <c r="G114" s="66" t="s">
        <v>10</v>
      </c>
    </row>
    <row r="115" spans="1:7" x14ac:dyDescent="0.35">
      <c r="A115" s="64">
        <f t="shared" si="1"/>
        <v>110</v>
      </c>
      <c r="B115" s="74" t="s">
        <v>142</v>
      </c>
      <c r="C115" s="65">
        <v>42446</v>
      </c>
      <c r="D115" s="65">
        <v>43845</v>
      </c>
      <c r="E115" s="60" t="s">
        <v>8</v>
      </c>
      <c r="F115" s="64" t="s">
        <v>11</v>
      </c>
      <c r="G115" s="66" t="s">
        <v>10</v>
      </c>
    </row>
    <row r="116" spans="1:7" x14ac:dyDescent="0.35">
      <c r="A116" s="64">
        <f t="shared" si="1"/>
        <v>111</v>
      </c>
      <c r="B116" s="74" t="s">
        <v>142</v>
      </c>
      <c r="C116" s="65">
        <v>41452</v>
      </c>
      <c r="D116" s="65">
        <v>43957</v>
      </c>
      <c r="E116" s="60" t="s">
        <v>8</v>
      </c>
      <c r="F116" s="64" t="s">
        <v>12</v>
      </c>
      <c r="G116" s="66" t="s">
        <v>10</v>
      </c>
    </row>
    <row r="117" spans="1:7" x14ac:dyDescent="0.35">
      <c r="A117" s="64">
        <f t="shared" si="1"/>
        <v>112</v>
      </c>
      <c r="B117" s="74" t="s">
        <v>142</v>
      </c>
      <c r="C117" s="65">
        <v>42899</v>
      </c>
      <c r="D117" s="65">
        <v>42940</v>
      </c>
      <c r="E117" s="60" t="s">
        <v>8</v>
      </c>
      <c r="F117" s="64">
        <v>28.1</v>
      </c>
      <c r="G117" s="66" t="s">
        <v>10</v>
      </c>
    </row>
    <row r="118" spans="1:7" x14ac:dyDescent="0.35">
      <c r="A118" s="64">
        <f t="shared" si="1"/>
        <v>113</v>
      </c>
      <c r="B118" s="74" t="s">
        <v>142</v>
      </c>
      <c r="C118" s="65">
        <v>41452</v>
      </c>
      <c r="D118" s="65">
        <v>43957</v>
      </c>
      <c r="E118" s="60" t="s">
        <v>8</v>
      </c>
      <c r="F118" s="64" t="s">
        <v>12</v>
      </c>
      <c r="G118" s="66" t="s">
        <v>10</v>
      </c>
    </row>
    <row r="119" spans="1:7" x14ac:dyDescent="0.35">
      <c r="A119" s="64">
        <f t="shared" si="1"/>
        <v>114</v>
      </c>
      <c r="B119" s="74" t="s">
        <v>142</v>
      </c>
      <c r="C119" s="65">
        <v>43076</v>
      </c>
      <c r="D119" s="65">
        <v>43957</v>
      </c>
      <c r="E119" s="60" t="s">
        <v>8</v>
      </c>
      <c r="F119" s="64" t="s">
        <v>12</v>
      </c>
      <c r="G119" s="66" t="s">
        <v>10</v>
      </c>
    </row>
    <row r="120" spans="1:7" x14ac:dyDescent="0.35">
      <c r="A120" s="64">
        <f t="shared" si="1"/>
        <v>115</v>
      </c>
      <c r="B120" s="74" t="s">
        <v>142</v>
      </c>
      <c r="C120" s="65">
        <v>42527</v>
      </c>
      <c r="D120" s="65">
        <v>42719</v>
      </c>
      <c r="E120" s="60" t="s">
        <v>8</v>
      </c>
      <c r="F120" s="64" t="s">
        <v>9</v>
      </c>
      <c r="G120" s="66" t="s">
        <v>10</v>
      </c>
    </row>
    <row r="121" spans="1:7" x14ac:dyDescent="0.35">
      <c r="A121" s="64">
        <f t="shared" si="1"/>
        <v>116</v>
      </c>
      <c r="B121" s="74" t="s">
        <v>142</v>
      </c>
      <c r="C121" s="65">
        <v>41452</v>
      </c>
      <c r="D121" s="65">
        <v>42643</v>
      </c>
      <c r="E121" s="60" t="s">
        <v>8</v>
      </c>
      <c r="F121" s="64" t="s">
        <v>11</v>
      </c>
      <c r="G121" s="66" t="s">
        <v>10</v>
      </c>
    </row>
    <row r="122" spans="1:7" x14ac:dyDescent="0.35">
      <c r="A122" s="64">
        <f t="shared" si="1"/>
        <v>117</v>
      </c>
      <c r="B122" s="74" t="s">
        <v>142</v>
      </c>
      <c r="C122" s="65">
        <v>43524</v>
      </c>
      <c r="D122" s="65">
        <v>43957</v>
      </c>
      <c r="E122" s="60" t="s">
        <v>8</v>
      </c>
      <c r="F122" s="64" t="s">
        <v>12</v>
      </c>
      <c r="G122" s="66" t="s">
        <v>10</v>
      </c>
    </row>
    <row r="123" spans="1:7" x14ac:dyDescent="0.35">
      <c r="A123" s="64">
        <f t="shared" si="1"/>
        <v>118</v>
      </c>
      <c r="B123" s="74" t="s">
        <v>142</v>
      </c>
      <c r="C123" s="65">
        <v>42488</v>
      </c>
      <c r="D123" s="65">
        <v>43901</v>
      </c>
      <c r="E123" s="60" t="s">
        <v>8</v>
      </c>
      <c r="F123" s="64" t="s">
        <v>12</v>
      </c>
      <c r="G123" s="66" t="s">
        <v>10</v>
      </c>
    </row>
    <row r="124" spans="1:7" x14ac:dyDescent="0.35">
      <c r="A124" s="64">
        <f t="shared" si="1"/>
        <v>119</v>
      </c>
      <c r="B124" s="74" t="s">
        <v>142</v>
      </c>
      <c r="C124" s="65">
        <v>41452</v>
      </c>
      <c r="D124" s="65">
        <v>41633</v>
      </c>
      <c r="E124" s="60" t="s">
        <v>8</v>
      </c>
      <c r="F124" s="64" t="s">
        <v>12</v>
      </c>
      <c r="G124" s="66" t="s">
        <v>10</v>
      </c>
    </row>
    <row r="125" spans="1:7" x14ac:dyDescent="0.35">
      <c r="A125" s="64">
        <f t="shared" si="1"/>
        <v>120</v>
      </c>
      <c r="B125" s="74" t="s">
        <v>142</v>
      </c>
      <c r="C125" s="65">
        <v>43552</v>
      </c>
      <c r="D125" s="65">
        <v>43957</v>
      </c>
      <c r="E125" s="60" t="s">
        <v>8</v>
      </c>
      <c r="F125" s="64" t="s">
        <v>12</v>
      </c>
      <c r="G125" s="66" t="s">
        <v>10</v>
      </c>
    </row>
    <row r="126" spans="1:7" x14ac:dyDescent="0.35">
      <c r="A126" s="64">
        <f t="shared" si="1"/>
        <v>121</v>
      </c>
      <c r="B126" s="74" t="s">
        <v>142</v>
      </c>
      <c r="C126" s="65">
        <v>43860</v>
      </c>
      <c r="D126" s="65">
        <v>43957</v>
      </c>
      <c r="E126" s="60" t="s">
        <v>8</v>
      </c>
      <c r="F126" s="64" t="s">
        <v>12</v>
      </c>
      <c r="G126" s="66" t="s">
        <v>10</v>
      </c>
    </row>
    <row r="127" spans="1:7" x14ac:dyDescent="0.35">
      <c r="A127" s="64">
        <f t="shared" si="1"/>
        <v>122</v>
      </c>
      <c r="B127" s="74" t="s">
        <v>142</v>
      </c>
      <c r="C127" s="65">
        <v>42516</v>
      </c>
      <c r="D127" s="65">
        <v>42599</v>
      </c>
      <c r="E127" s="60" t="s">
        <v>8</v>
      </c>
      <c r="F127" s="64" t="s">
        <v>12</v>
      </c>
      <c r="G127" s="66" t="s">
        <v>10</v>
      </c>
    </row>
    <row r="128" spans="1:7" x14ac:dyDescent="0.35">
      <c r="A128" s="64">
        <f t="shared" si="1"/>
        <v>123</v>
      </c>
      <c r="B128" s="74" t="s">
        <v>142</v>
      </c>
      <c r="C128" s="65">
        <v>42768</v>
      </c>
      <c r="D128" s="65">
        <v>42893</v>
      </c>
      <c r="E128" s="60" t="s">
        <v>8</v>
      </c>
      <c r="F128" s="64" t="s">
        <v>12</v>
      </c>
      <c r="G128" s="66" t="s">
        <v>10</v>
      </c>
    </row>
    <row r="129" spans="1:7" x14ac:dyDescent="0.35">
      <c r="A129" s="64">
        <f t="shared" si="1"/>
        <v>124</v>
      </c>
      <c r="B129" s="74" t="s">
        <v>142</v>
      </c>
      <c r="C129" s="65">
        <v>42362</v>
      </c>
      <c r="D129" s="65">
        <v>43957</v>
      </c>
      <c r="E129" s="60" t="s">
        <v>8</v>
      </c>
      <c r="F129" s="64" t="s">
        <v>12</v>
      </c>
      <c r="G129" s="66" t="s">
        <v>10</v>
      </c>
    </row>
    <row r="130" spans="1:7" x14ac:dyDescent="0.35">
      <c r="A130" s="64">
        <f t="shared" si="1"/>
        <v>125</v>
      </c>
      <c r="B130" s="74" t="s">
        <v>142</v>
      </c>
      <c r="C130" s="65">
        <v>41452</v>
      </c>
      <c r="D130" s="65">
        <v>41843</v>
      </c>
      <c r="E130" s="60" t="s">
        <v>8</v>
      </c>
      <c r="F130" s="64" t="s">
        <v>12</v>
      </c>
      <c r="G130" s="66" t="s">
        <v>10</v>
      </c>
    </row>
    <row r="131" spans="1:7" x14ac:dyDescent="0.35">
      <c r="A131" s="64">
        <f t="shared" si="1"/>
        <v>126</v>
      </c>
      <c r="B131" s="74" t="s">
        <v>142</v>
      </c>
      <c r="C131" s="65">
        <v>42838</v>
      </c>
      <c r="D131" s="65">
        <v>43957</v>
      </c>
      <c r="E131" s="60" t="s">
        <v>8</v>
      </c>
      <c r="F131" s="64" t="s">
        <v>12</v>
      </c>
      <c r="G131" s="66" t="s">
        <v>10</v>
      </c>
    </row>
    <row r="132" spans="1:7" x14ac:dyDescent="0.35">
      <c r="A132" s="64">
        <f t="shared" si="1"/>
        <v>127</v>
      </c>
      <c r="B132" s="74" t="s">
        <v>142</v>
      </c>
      <c r="C132" s="65">
        <v>41452</v>
      </c>
      <c r="D132" s="65">
        <v>43901</v>
      </c>
      <c r="E132" s="60" t="s">
        <v>8</v>
      </c>
      <c r="F132" s="64" t="s">
        <v>9</v>
      </c>
      <c r="G132" s="66" t="s">
        <v>10</v>
      </c>
    </row>
    <row r="133" spans="1:7" x14ac:dyDescent="0.35">
      <c r="A133" s="64">
        <f t="shared" si="1"/>
        <v>128</v>
      </c>
      <c r="B133" s="74" t="s">
        <v>142</v>
      </c>
      <c r="C133" s="65">
        <v>42012</v>
      </c>
      <c r="D133" s="65">
        <v>43957</v>
      </c>
      <c r="E133" s="60" t="s">
        <v>8</v>
      </c>
      <c r="F133" s="64" t="s">
        <v>12</v>
      </c>
      <c r="G133" s="66" t="s">
        <v>10</v>
      </c>
    </row>
    <row r="134" spans="1:7" x14ac:dyDescent="0.35">
      <c r="A134" s="64">
        <f t="shared" si="1"/>
        <v>129</v>
      </c>
      <c r="B134" s="74" t="s">
        <v>142</v>
      </c>
      <c r="C134" s="65">
        <v>42474</v>
      </c>
      <c r="D134" s="65">
        <v>42907</v>
      </c>
      <c r="E134" s="60" t="s">
        <v>8</v>
      </c>
      <c r="F134" s="64" t="s">
        <v>12</v>
      </c>
      <c r="G134" s="66" t="s">
        <v>10</v>
      </c>
    </row>
    <row r="135" spans="1:7" x14ac:dyDescent="0.35">
      <c r="A135" s="64">
        <f t="shared" si="1"/>
        <v>130</v>
      </c>
      <c r="B135" s="74" t="s">
        <v>142</v>
      </c>
      <c r="C135" s="65">
        <v>43563</v>
      </c>
      <c r="D135" s="65">
        <v>43644</v>
      </c>
      <c r="E135" s="60" t="s">
        <v>8</v>
      </c>
      <c r="F135" s="64" t="s">
        <v>11</v>
      </c>
      <c r="G135" s="66" t="s">
        <v>10</v>
      </c>
    </row>
    <row r="136" spans="1:7" x14ac:dyDescent="0.35">
      <c r="A136" s="64">
        <f t="shared" ref="A136:A199" si="2">A135+1</f>
        <v>131</v>
      </c>
      <c r="B136" s="74" t="s">
        <v>142</v>
      </c>
      <c r="C136" s="65">
        <v>43076</v>
      </c>
      <c r="D136" s="65">
        <v>44012</v>
      </c>
      <c r="E136" s="60" t="s">
        <v>8</v>
      </c>
      <c r="F136" s="64" t="s">
        <v>11</v>
      </c>
      <c r="G136" s="66" t="s">
        <v>10</v>
      </c>
    </row>
    <row r="137" spans="1:7" x14ac:dyDescent="0.35">
      <c r="A137" s="64">
        <f t="shared" si="2"/>
        <v>132</v>
      </c>
      <c r="B137" s="74" t="s">
        <v>142</v>
      </c>
      <c r="C137" s="65">
        <v>41452</v>
      </c>
      <c r="D137" s="65">
        <v>43019</v>
      </c>
      <c r="E137" s="60" t="s">
        <v>8</v>
      </c>
      <c r="F137" s="64" t="s">
        <v>12</v>
      </c>
      <c r="G137" s="66" t="s">
        <v>10</v>
      </c>
    </row>
    <row r="138" spans="1:7" x14ac:dyDescent="0.35">
      <c r="A138" s="64">
        <f t="shared" si="2"/>
        <v>133</v>
      </c>
      <c r="B138" s="74" t="s">
        <v>142</v>
      </c>
      <c r="C138" s="65">
        <v>43958</v>
      </c>
      <c r="D138" s="65">
        <v>43985</v>
      </c>
      <c r="E138" s="60" t="s">
        <v>8</v>
      </c>
      <c r="F138" s="64">
        <v>20.9</v>
      </c>
      <c r="G138" s="66" t="s">
        <v>10</v>
      </c>
    </row>
    <row r="139" spans="1:7" x14ac:dyDescent="0.35">
      <c r="A139" s="64">
        <f t="shared" si="2"/>
        <v>134</v>
      </c>
      <c r="B139" s="74" t="s">
        <v>142</v>
      </c>
      <c r="C139" s="65">
        <v>42838</v>
      </c>
      <c r="D139" s="65">
        <v>43957</v>
      </c>
      <c r="E139" s="60" t="s">
        <v>8</v>
      </c>
      <c r="F139" s="64" t="s">
        <v>12</v>
      </c>
      <c r="G139" s="66" t="s">
        <v>10</v>
      </c>
    </row>
    <row r="140" spans="1:7" x14ac:dyDescent="0.35">
      <c r="A140" s="64">
        <f t="shared" si="2"/>
        <v>135</v>
      </c>
      <c r="B140" s="74" t="s">
        <v>142</v>
      </c>
      <c r="C140" s="65">
        <v>43020</v>
      </c>
      <c r="D140" s="65">
        <v>43915</v>
      </c>
      <c r="E140" s="60" t="s">
        <v>8</v>
      </c>
      <c r="F140" s="64" t="s">
        <v>12</v>
      </c>
      <c r="G140" s="66" t="s">
        <v>10</v>
      </c>
    </row>
    <row r="141" spans="1:7" x14ac:dyDescent="0.35">
      <c r="A141" s="64">
        <f t="shared" si="2"/>
        <v>136</v>
      </c>
      <c r="B141" s="74" t="s">
        <v>142</v>
      </c>
      <c r="C141" s="65">
        <v>43524</v>
      </c>
      <c r="D141" s="65">
        <v>43957</v>
      </c>
      <c r="E141" s="60" t="s">
        <v>8</v>
      </c>
      <c r="F141" s="64" t="s">
        <v>12</v>
      </c>
      <c r="G141" s="66" t="s">
        <v>10</v>
      </c>
    </row>
    <row r="142" spans="1:7" x14ac:dyDescent="0.35">
      <c r="A142" s="64">
        <f t="shared" si="2"/>
        <v>137</v>
      </c>
      <c r="B142" s="74" t="s">
        <v>142</v>
      </c>
      <c r="C142" s="65">
        <v>41578</v>
      </c>
      <c r="D142" s="65">
        <v>43957</v>
      </c>
      <c r="E142" s="60" t="s">
        <v>8</v>
      </c>
      <c r="F142" s="64" t="s">
        <v>12</v>
      </c>
      <c r="G142" s="66" t="s">
        <v>10</v>
      </c>
    </row>
    <row r="143" spans="1:7" x14ac:dyDescent="0.35">
      <c r="A143" s="64">
        <f t="shared" si="2"/>
        <v>138</v>
      </c>
      <c r="B143" s="74" t="s">
        <v>142</v>
      </c>
      <c r="C143" s="65">
        <v>43580</v>
      </c>
      <c r="D143" s="65">
        <v>43957</v>
      </c>
      <c r="E143" s="60" t="s">
        <v>8</v>
      </c>
      <c r="F143" s="64" t="s">
        <v>12</v>
      </c>
      <c r="G143" s="66" t="s">
        <v>10</v>
      </c>
    </row>
    <row r="144" spans="1:7" x14ac:dyDescent="0.35">
      <c r="A144" s="64">
        <f t="shared" si="2"/>
        <v>139</v>
      </c>
      <c r="B144" s="74" t="s">
        <v>142</v>
      </c>
      <c r="C144" s="65">
        <v>42404</v>
      </c>
      <c r="D144" s="65">
        <v>42837</v>
      </c>
      <c r="E144" s="60" t="s">
        <v>8</v>
      </c>
      <c r="F144" s="64" t="s">
        <v>12</v>
      </c>
      <c r="G144" s="66" t="s">
        <v>10</v>
      </c>
    </row>
    <row r="145" spans="1:7" x14ac:dyDescent="0.35">
      <c r="A145" s="64">
        <f t="shared" si="2"/>
        <v>140</v>
      </c>
      <c r="B145" s="74" t="s">
        <v>142</v>
      </c>
      <c r="C145" s="65">
        <v>41452</v>
      </c>
      <c r="D145" s="65">
        <v>43663</v>
      </c>
      <c r="E145" s="60" t="s">
        <v>8</v>
      </c>
      <c r="F145" s="64" t="s">
        <v>12</v>
      </c>
      <c r="G145" s="66" t="s">
        <v>10</v>
      </c>
    </row>
    <row r="146" spans="1:7" x14ac:dyDescent="0.35">
      <c r="A146" s="64">
        <f t="shared" si="2"/>
        <v>141</v>
      </c>
      <c r="B146" s="74" t="s">
        <v>142</v>
      </c>
      <c r="C146" s="65">
        <v>41456</v>
      </c>
      <c r="D146" s="65">
        <v>42415</v>
      </c>
      <c r="E146" s="60" t="s">
        <v>8</v>
      </c>
      <c r="F146" s="64" t="s">
        <v>11</v>
      </c>
      <c r="G146" s="66" t="s">
        <v>10</v>
      </c>
    </row>
    <row r="147" spans="1:7" x14ac:dyDescent="0.35">
      <c r="A147" s="64">
        <f t="shared" si="2"/>
        <v>142</v>
      </c>
      <c r="B147" s="74" t="s">
        <v>142</v>
      </c>
      <c r="C147" s="65">
        <v>42964</v>
      </c>
      <c r="D147" s="65">
        <v>43957</v>
      </c>
      <c r="E147" s="60" t="s">
        <v>8</v>
      </c>
      <c r="F147" s="64" t="s">
        <v>12</v>
      </c>
      <c r="G147" s="66" t="s">
        <v>10</v>
      </c>
    </row>
    <row r="148" spans="1:7" x14ac:dyDescent="0.35">
      <c r="A148" s="64">
        <f t="shared" si="2"/>
        <v>143</v>
      </c>
      <c r="B148" s="74" t="s">
        <v>142</v>
      </c>
      <c r="C148" s="65">
        <v>41774</v>
      </c>
      <c r="D148" s="65">
        <v>43957</v>
      </c>
      <c r="E148" s="60" t="s">
        <v>8</v>
      </c>
      <c r="F148" s="64" t="s">
        <v>12</v>
      </c>
      <c r="G148" s="66" t="s">
        <v>10</v>
      </c>
    </row>
    <row r="149" spans="1:7" x14ac:dyDescent="0.35">
      <c r="A149" s="64">
        <f t="shared" si="2"/>
        <v>144</v>
      </c>
      <c r="B149" s="74" t="s">
        <v>142</v>
      </c>
      <c r="C149" s="65">
        <v>41452</v>
      </c>
      <c r="D149" s="65">
        <v>41843</v>
      </c>
      <c r="E149" s="60" t="s">
        <v>8</v>
      </c>
      <c r="F149" s="64" t="s">
        <v>12</v>
      </c>
      <c r="G149" s="66" t="s">
        <v>10</v>
      </c>
    </row>
    <row r="150" spans="1:7" x14ac:dyDescent="0.35">
      <c r="A150" s="64">
        <f t="shared" si="2"/>
        <v>145</v>
      </c>
      <c r="B150" s="74" t="s">
        <v>142</v>
      </c>
      <c r="C150" s="65">
        <v>42964</v>
      </c>
      <c r="D150" s="65">
        <v>43957</v>
      </c>
      <c r="E150" s="60" t="s">
        <v>8</v>
      </c>
      <c r="F150" s="64" t="s">
        <v>12</v>
      </c>
      <c r="G150" s="66" t="s">
        <v>10</v>
      </c>
    </row>
    <row r="151" spans="1:7" x14ac:dyDescent="0.35">
      <c r="A151" s="64">
        <f t="shared" si="2"/>
        <v>146</v>
      </c>
      <c r="B151" s="74" t="s">
        <v>142</v>
      </c>
      <c r="C151" s="65">
        <v>42502</v>
      </c>
      <c r="D151" s="65">
        <v>43957</v>
      </c>
      <c r="E151" s="60" t="s">
        <v>8</v>
      </c>
      <c r="F151" s="64" t="s">
        <v>12</v>
      </c>
      <c r="G151" s="66" t="s">
        <v>10</v>
      </c>
    </row>
    <row r="152" spans="1:7" x14ac:dyDescent="0.35">
      <c r="A152" s="64">
        <f t="shared" si="2"/>
        <v>147</v>
      </c>
      <c r="B152" s="74" t="s">
        <v>142</v>
      </c>
      <c r="C152" s="65">
        <v>43776</v>
      </c>
      <c r="D152" s="65">
        <v>43957</v>
      </c>
      <c r="E152" s="60" t="s">
        <v>8</v>
      </c>
      <c r="F152" s="64" t="s">
        <v>12</v>
      </c>
      <c r="G152" s="66" t="s">
        <v>10</v>
      </c>
    </row>
    <row r="153" spans="1:7" x14ac:dyDescent="0.35">
      <c r="A153" s="64">
        <f t="shared" si="2"/>
        <v>148</v>
      </c>
      <c r="B153" s="74" t="s">
        <v>142</v>
      </c>
      <c r="C153" s="65">
        <v>43087</v>
      </c>
      <c r="D153" s="65">
        <v>43605</v>
      </c>
      <c r="E153" s="60" t="s">
        <v>8</v>
      </c>
      <c r="F153" s="64">
        <v>28.1</v>
      </c>
      <c r="G153" s="66" t="s">
        <v>10</v>
      </c>
    </row>
    <row r="154" spans="1:7" x14ac:dyDescent="0.35">
      <c r="A154" s="64">
        <f t="shared" si="2"/>
        <v>149</v>
      </c>
      <c r="B154" s="74" t="s">
        <v>142</v>
      </c>
      <c r="C154" s="65">
        <v>41456</v>
      </c>
      <c r="D154" s="65">
        <v>42475</v>
      </c>
      <c r="E154" s="60" t="s">
        <v>8</v>
      </c>
      <c r="F154" s="64" t="s">
        <v>11</v>
      </c>
      <c r="G154" s="66" t="s">
        <v>10</v>
      </c>
    </row>
    <row r="155" spans="1:7" x14ac:dyDescent="0.35">
      <c r="A155" s="64">
        <f t="shared" si="2"/>
        <v>150</v>
      </c>
      <c r="B155" s="74" t="s">
        <v>142</v>
      </c>
      <c r="C155" s="65">
        <v>43020</v>
      </c>
      <c r="D155" s="65">
        <v>43327</v>
      </c>
      <c r="E155" s="60" t="s">
        <v>8</v>
      </c>
      <c r="F155" s="64" t="s">
        <v>12</v>
      </c>
      <c r="G155" s="66" t="s">
        <v>10</v>
      </c>
    </row>
    <row r="156" spans="1:7" x14ac:dyDescent="0.35">
      <c r="A156" s="64">
        <f t="shared" si="2"/>
        <v>151</v>
      </c>
      <c r="B156" s="74" t="s">
        <v>142</v>
      </c>
      <c r="C156" s="65">
        <v>42339</v>
      </c>
      <c r="D156" s="65">
        <v>43281</v>
      </c>
      <c r="E156" s="60" t="s">
        <v>8</v>
      </c>
      <c r="F156" s="64" t="s">
        <v>9</v>
      </c>
      <c r="G156" s="66" t="s">
        <v>10</v>
      </c>
    </row>
    <row r="157" spans="1:7" x14ac:dyDescent="0.35">
      <c r="A157" s="64">
        <f t="shared" si="2"/>
        <v>152</v>
      </c>
      <c r="B157" s="74" t="s">
        <v>142</v>
      </c>
      <c r="C157" s="65">
        <v>43356</v>
      </c>
      <c r="D157" s="65">
        <v>43523</v>
      </c>
      <c r="E157" s="60" t="s">
        <v>8</v>
      </c>
      <c r="F157" s="64" t="s">
        <v>12</v>
      </c>
      <c r="G157" s="66" t="s">
        <v>10</v>
      </c>
    </row>
    <row r="158" spans="1:7" x14ac:dyDescent="0.35">
      <c r="A158" s="64">
        <f t="shared" si="2"/>
        <v>153</v>
      </c>
      <c r="B158" s="74" t="s">
        <v>142</v>
      </c>
      <c r="C158" s="65">
        <v>42516</v>
      </c>
      <c r="D158" s="65">
        <v>43369</v>
      </c>
      <c r="E158" s="60" t="s">
        <v>8</v>
      </c>
      <c r="F158" s="64" t="s">
        <v>12</v>
      </c>
      <c r="G158" s="66" t="s">
        <v>10</v>
      </c>
    </row>
    <row r="159" spans="1:7" x14ac:dyDescent="0.35">
      <c r="A159" s="64">
        <f t="shared" si="2"/>
        <v>154</v>
      </c>
      <c r="B159" s="74" t="s">
        <v>142</v>
      </c>
      <c r="C159" s="65">
        <v>42432</v>
      </c>
      <c r="D159" s="65">
        <v>42459</v>
      </c>
      <c r="E159" s="60" t="s">
        <v>8</v>
      </c>
      <c r="F159" s="64" t="s">
        <v>12</v>
      </c>
      <c r="G159" s="66" t="s">
        <v>10</v>
      </c>
    </row>
    <row r="160" spans="1:7" x14ac:dyDescent="0.35">
      <c r="A160" s="64">
        <f t="shared" si="2"/>
        <v>155</v>
      </c>
      <c r="B160" s="74" t="s">
        <v>142</v>
      </c>
      <c r="C160" s="65">
        <v>43650</v>
      </c>
      <c r="D160" s="65">
        <v>43957</v>
      </c>
      <c r="E160" s="60" t="s">
        <v>8</v>
      </c>
      <c r="F160" s="64" t="s">
        <v>12</v>
      </c>
      <c r="G160" s="66" t="s">
        <v>10</v>
      </c>
    </row>
    <row r="161" spans="1:7" x14ac:dyDescent="0.35">
      <c r="A161" s="64">
        <f t="shared" si="2"/>
        <v>156</v>
      </c>
      <c r="B161" s="74" t="s">
        <v>142</v>
      </c>
      <c r="C161" s="65">
        <v>42488</v>
      </c>
      <c r="D161" s="65">
        <v>43271</v>
      </c>
      <c r="E161" s="60" t="s">
        <v>8</v>
      </c>
      <c r="F161" s="64" t="s">
        <v>12</v>
      </c>
      <c r="G161" s="66" t="s">
        <v>10</v>
      </c>
    </row>
    <row r="162" spans="1:7" x14ac:dyDescent="0.35">
      <c r="A162" s="64">
        <f t="shared" si="2"/>
        <v>157</v>
      </c>
      <c r="B162" s="74" t="s">
        <v>142</v>
      </c>
      <c r="C162" s="65">
        <v>43132</v>
      </c>
      <c r="D162" s="65">
        <v>43957</v>
      </c>
      <c r="E162" s="60" t="s">
        <v>8</v>
      </c>
      <c r="F162" s="64" t="s">
        <v>12</v>
      </c>
      <c r="G162" s="66" t="s">
        <v>10</v>
      </c>
    </row>
    <row r="163" spans="1:7" x14ac:dyDescent="0.35">
      <c r="A163" s="64">
        <f t="shared" si="2"/>
        <v>158</v>
      </c>
      <c r="B163" s="74" t="s">
        <v>142</v>
      </c>
      <c r="C163" s="65">
        <v>43244</v>
      </c>
      <c r="D163" s="65">
        <v>43943</v>
      </c>
      <c r="E163" s="60" t="s">
        <v>8</v>
      </c>
      <c r="F163" s="64" t="s">
        <v>12</v>
      </c>
      <c r="G163" s="66" t="s">
        <v>10</v>
      </c>
    </row>
    <row r="164" spans="1:7" x14ac:dyDescent="0.35">
      <c r="A164" s="64">
        <f t="shared" si="2"/>
        <v>159</v>
      </c>
      <c r="B164" s="74" t="s">
        <v>142</v>
      </c>
      <c r="C164" s="65">
        <v>41452</v>
      </c>
      <c r="D164" s="65">
        <v>43957</v>
      </c>
      <c r="E164" s="60" t="s">
        <v>8</v>
      </c>
      <c r="F164" s="64" t="s">
        <v>12</v>
      </c>
      <c r="G164" s="66" t="s">
        <v>10</v>
      </c>
    </row>
    <row r="165" spans="1:7" x14ac:dyDescent="0.35">
      <c r="A165" s="64">
        <f t="shared" si="2"/>
        <v>160</v>
      </c>
      <c r="B165" s="74" t="s">
        <v>142</v>
      </c>
      <c r="C165" s="65">
        <v>41480</v>
      </c>
      <c r="D165" s="65">
        <v>41843</v>
      </c>
      <c r="E165" s="60" t="s">
        <v>8</v>
      </c>
      <c r="F165" s="64" t="s">
        <v>12</v>
      </c>
      <c r="G165" s="66" t="s">
        <v>10</v>
      </c>
    </row>
    <row r="166" spans="1:7" x14ac:dyDescent="0.35">
      <c r="A166" s="64">
        <f t="shared" si="2"/>
        <v>161</v>
      </c>
      <c r="B166" s="74" t="s">
        <v>142</v>
      </c>
      <c r="C166" s="65">
        <v>42642</v>
      </c>
      <c r="D166" s="65">
        <v>42879</v>
      </c>
      <c r="E166" s="60" t="s">
        <v>8</v>
      </c>
      <c r="F166" s="64" t="s">
        <v>12</v>
      </c>
      <c r="G166" s="66" t="s">
        <v>10</v>
      </c>
    </row>
    <row r="167" spans="1:7" x14ac:dyDescent="0.35">
      <c r="A167" s="64">
        <f t="shared" si="2"/>
        <v>162</v>
      </c>
      <c r="B167" s="74" t="s">
        <v>142</v>
      </c>
      <c r="C167" s="65">
        <v>42530</v>
      </c>
      <c r="D167" s="65">
        <v>43047</v>
      </c>
      <c r="E167" s="60" t="s">
        <v>8</v>
      </c>
      <c r="F167" s="64" t="s">
        <v>12</v>
      </c>
      <c r="G167" s="66" t="s">
        <v>10</v>
      </c>
    </row>
    <row r="168" spans="1:7" x14ac:dyDescent="0.35">
      <c r="A168" s="64">
        <f t="shared" si="2"/>
        <v>163</v>
      </c>
      <c r="B168" s="74" t="s">
        <v>142</v>
      </c>
      <c r="C168" s="65">
        <v>41452</v>
      </c>
      <c r="D168" s="65">
        <v>43957</v>
      </c>
      <c r="E168" s="60" t="s">
        <v>8</v>
      </c>
      <c r="F168" s="64" t="s">
        <v>12</v>
      </c>
      <c r="G168" s="66" t="s">
        <v>10</v>
      </c>
    </row>
    <row r="169" spans="1:7" x14ac:dyDescent="0.35">
      <c r="A169" s="64">
        <f t="shared" si="2"/>
        <v>164</v>
      </c>
      <c r="B169" s="74" t="s">
        <v>142</v>
      </c>
      <c r="C169" s="65">
        <v>41452</v>
      </c>
      <c r="D169" s="65">
        <v>42333</v>
      </c>
      <c r="E169" s="60" t="s">
        <v>8</v>
      </c>
      <c r="F169" s="64" t="s">
        <v>12</v>
      </c>
      <c r="G169" s="66" t="s">
        <v>10</v>
      </c>
    </row>
    <row r="170" spans="1:7" x14ac:dyDescent="0.35">
      <c r="A170" s="64">
        <f t="shared" si="2"/>
        <v>165</v>
      </c>
      <c r="B170" s="74" t="s">
        <v>142</v>
      </c>
      <c r="C170" s="65">
        <v>43818</v>
      </c>
      <c r="D170" s="65">
        <v>43957</v>
      </c>
      <c r="E170" s="60" t="s">
        <v>8</v>
      </c>
      <c r="F170" s="64" t="s">
        <v>12</v>
      </c>
      <c r="G170" s="66" t="s">
        <v>10</v>
      </c>
    </row>
    <row r="171" spans="1:7" x14ac:dyDescent="0.35">
      <c r="A171" s="64">
        <f t="shared" si="2"/>
        <v>166</v>
      </c>
      <c r="B171" s="74" t="s">
        <v>142</v>
      </c>
      <c r="C171" s="65">
        <v>42586</v>
      </c>
      <c r="D171" s="65">
        <v>43355</v>
      </c>
      <c r="E171" s="60" t="s">
        <v>8</v>
      </c>
      <c r="F171" s="64" t="s">
        <v>12</v>
      </c>
      <c r="G171" s="66" t="s">
        <v>10</v>
      </c>
    </row>
    <row r="172" spans="1:7" x14ac:dyDescent="0.35">
      <c r="A172" s="64">
        <f t="shared" si="2"/>
        <v>167</v>
      </c>
      <c r="B172" s="74" t="s">
        <v>142</v>
      </c>
      <c r="C172" s="65">
        <v>42894</v>
      </c>
      <c r="D172" s="65">
        <v>43957</v>
      </c>
      <c r="E172" s="60" t="s">
        <v>8</v>
      </c>
      <c r="F172" s="64" t="s">
        <v>12</v>
      </c>
      <c r="G172" s="66" t="s">
        <v>10</v>
      </c>
    </row>
    <row r="173" spans="1:7" x14ac:dyDescent="0.35">
      <c r="A173" s="64">
        <f t="shared" si="2"/>
        <v>168</v>
      </c>
      <c r="B173" s="74" t="s">
        <v>142</v>
      </c>
      <c r="C173" s="65">
        <v>42068</v>
      </c>
      <c r="D173" s="65">
        <v>43957</v>
      </c>
      <c r="E173" s="60" t="s">
        <v>8</v>
      </c>
      <c r="F173" s="64" t="s">
        <v>12</v>
      </c>
      <c r="G173" s="66" t="s">
        <v>10</v>
      </c>
    </row>
    <row r="174" spans="1:7" x14ac:dyDescent="0.35">
      <c r="A174" s="64">
        <f t="shared" si="2"/>
        <v>169</v>
      </c>
      <c r="B174" s="74" t="s">
        <v>142</v>
      </c>
      <c r="C174" s="65">
        <v>41466</v>
      </c>
      <c r="D174" s="65">
        <v>41549</v>
      </c>
      <c r="E174" s="60" t="s">
        <v>8</v>
      </c>
      <c r="F174" s="64" t="s">
        <v>12</v>
      </c>
      <c r="G174" s="66" t="s">
        <v>10</v>
      </c>
    </row>
    <row r="175" spans="1:7" x14ac:dyDescent="0.35">
      <c r="A175" s="64">
        <f t="shared" si="2"/>
        <v>170</v>
      </c>
      <c r="B175" s="74" t="s">
        <v>142</v>
      </c>
      <c r="C175" s="65">
        <v>42359</v>
      </c>
      <c r="D175" s="65">
        <v>43224</v>
      </c>
      <c r="E175" s="60" t="s">
        <v>8</v>
      </c>
      <c r="F175" s="64" t="s">
        <v>9</v>
      </c>
      <c r="G175" s="66" t="s">
        <v>10</v>
      </c>
    </row>
    <row r="176" spans="1:7" x14ac:dyDescent="0.35">
      <c r="A176" s="64">
        <f t="shared" si="2"/>
        <v>171</v>
      </c>
      <c r="B176" s="74" t="s">
        <v>142</v>
      </c>
      <c r="C176" s="65">
        <v>43062</v>
      </c>
      <c r="D176" s="65">
        <v>43229</v>
      </c>
      <c r="E176" s="60" t="s">
        <v>8</v>
      </c>
      <c r="F176" s="64" t="s">
        <v>12</v>
      </c>
      <c r="G176" s="66" t="s">
        <v>10</v>
      </c>
    </row>
    <row r="177" spans="1:7" x14ac:dyDescent="0.35">
      <c r="A177" s="64">
        <f t="shared" si="2"/>
        <v>172</v>
      </c>
      <c r="B177" s="74" t="s">
        <v>142</v>
      </c>
      <c r="C177" s="65">
        <v>42278</v>
      </c>
      <c r="D177" s="65">
        <v>43957</v>
      </c>
      <c r="E177" s="60" t="s">
        <v>8</v>
      </c>
      <c r="F177" s="64" t="s">
        <v>12</v>
      </c>
      <c r="G177" s="66" t="s">
        <v>10</v>
      </c>
    </row>
    <row r="178" spans="1:7" x14ac:dyDescent="0.35">
      <c r="A178" s="64">
        <f t="shared" si="2"/>
        <v>173</v>
      </c>
      <c r="B178" s="74" t="s">
        <v>142</v>
      </c>
      <c r="C178" s="65">
        <v>43454</v>
      </c>
      <c r="D178" s="65">
        <v>43957</v>
      </c>
      <c r="E178" s="60" t="s">
        <v>8</v>
      </c>
      <c r="F178" s="64" t="s">
        <v>12</v>
      </c>
      <c r="G178" s="66" t="s">
        <v>10</v>
      </c>
    </row>
    <row r="179" spans="1:7" x14ac:dyDescent="0.35">
      <c r="A179" s="64">
        <f t="shared" si="2"/>
        <v>174</v>
      </c>
      <c r="B179" s="74" t="s">
        <v>142</v>
      </c>
      <c r="C179" s="65">
        <v>42670</v>
      </c>
      <c r="D179" s="65">
        <v>43957</v>
      </c>
      <c r="E179" s="60" t="s">
        <v>8</v>
      </c>
      <c r="F179" s="64" t="s">
        <v>12</v>
      </c>
      <c r="G179" s="66" t="s">
        <v>10</v>
      </c>
    </row>
    <row r="180" spans="1:7" x14ac:dyDescent="0.35">
      <c r="A180" s="64">
        <f t="shared" si="2"/>
        <v>175</v>
      </c>
      <c r="B180" s="74" t="s">
        <v>142</v>
      </c>
      <c r="C180" s="65">
        <v>43608</v>
      </c>
      <c r="D180" s="65">
        <v>43957</v>
      </c>
      <c r="E180" s="60" t="s">
        <v>8</v>
      </c>
      <c r="F180" s="64" t="s">
        <v>12</v>
      </c>
      <c r="G180" s="66" t="s">
        <v>10</v>
      </c>
    </row>
    <row r="181" spans="1:7" x14ac:dyDescent="0.35">
      <c r="A181" s="64">
        <f t="shared" si="2"/>
        <v>176</v>
      </c>
      <c r="B181" s="74" t="s">
        <v>142</v>
      </c>
      <c r="C181" s="65">
        <v>42138</v>
      </c>
      <c r="D181" s="65">
        <v>42767</v>
      </c>
      <c r="E181" s="60" t="s">
        <v>8</v>
      </c>
      <c r="F181" s="64" t="s">
        <v>12</v>
      </c>
      <c r="G181" s="66" t="s">
        <v>10</v>
      </c>
    </row>
    <row r="182" spans="1:7" x14ac:dyDescent="0.35">
      <c r="A182" s="64">
        <f t="shared" si="2"/>
        <v>177</v>
      </c>
      <c r="B182" s="74" t="s">
        <v>142</v>
      </c>
      <c r="C182" s="65">
        <v>41564</v>
      </c>
      <c r="D182" s="65">
        <v>43131</v>
      </c>
      <c r="E182" s="60" t="s">
        <v>8</v>
      </c>
      <c r="F182" s="64" t="s">
        <v>13</v>
      </c>
      <c r="G182" s="66" t="s">
        <v>10</v>
      </c>
    </row>
    <row r="183" spans="1:7" x14ac:dyDescent="0.35">
      <c r="A183" s="64">
        <f t="shared" si="2"/>
        <v>178</v>
      </c>
      <c r="B183" s="74" t="s">
        <v>142</v>
      </c>
      <c r="C183" s="65">
        <v>43902</v>
      </c>
      <c r="D183" s="65">
        <v>43957</v>
      </c>
      <c r="E183" s="60" t="s">
        <v>8</v>
      </c>
      <c r="F183" s="64" t="s">
        <v>12</v>
      </c>
      <c r="G183" s="66" t="s">
        <v>10</v>
      </c>
    </row>
    <row r="184" spans="1:7" x14ac:dyDescent="0.35">
      <c r="A184" s="64">
        <f t="shared" si="2"/>
        <v>179</v>
      </c>
      <c r="B184" s="74" t="s">
        <v>142</v>
      </c>
      <c r="C184" s="65">
        <v>43650</v>
      </c>
      <c r="D184" s="65">
        <v>43957</v>
      </c>
      <c r="E184" s="60" t="s">
        <v>8</v>
      </c>
      <c r="F184" s="64" t="s">
        <v>12</v>
      </c>
      <c r="G184" s="66" t="s">
        <v>10</v>
      </c>
    </row>
    <row r="185" spans="1:7" x14ac:dyDescent="0.35">
      <c r="A185" s="64">
        <f t="shared" si="2"/>
        <v>180</v>
      </c>
      <c r="B185" s="74" t="s">
        <v>142</v>
      </c>
      <c r="C185" s="65">
        <v>41456</v>
      </c>
      <c r="D185" s="65">
        <v>42249</v>
      </c>
      <c r="E185" s="60" t="s">
        <v>8</v>
      </c>
      <c r="F185" s="64" t="s">
        <v>9</v>
      </c>
      <c r="G185" s="66" t="s">
        <v>10</v>
      </c>
    </row>
    <row r="186" spans="1:7" x14ac:dyDescent="0.35">
      <c r="A186" s="64">
        <f t="shared" si="2"/>
        <v>181</v>
      </c>
      <c r="B186" s="74" t="s">
        <v>142</v>
      </c>
      <c r="C186" s="65">
        <v>43384</v>
      </c>
      <c r="D186" s="65">
        <v>43873</v>
      </c>
      <c r="E186" s="60" t="s">
        <v>8</v>
      </c>
      <c r="F186" s="64" t="s">
        <v>12</v>
      </c>
      <c r="G186" s="66" t="s">
        <v>10</v>
      </c>
    </row>
    <row r="187" spans="1:7" x14ac:dyDescent="0.35">
      <c r="A187" s="64">
        <f t="shared" si="2"/>
        <v>182</v>
      </c>
      <c r="B187" s="74" t="s">
        <v>142</v>
      </c>
      <c r="C187" s="65">
        <v>43566</v>
      </c>
      <c r="D187" s="65">
        <v>43957</v>
      </c>
      <c r="E187" s="60" t="s">
        <v>8</v>
      </c>
      <c r="F187" s="64" t="s">
        <v>12</v>
      </c>
      <c r="G187" s="66" t="s">
        <v>10</v>
      </c>
    </row>
    <row r="188" spans="1:7" x14ac:dyDescent="0.35">
      <c r="A188" s="64">
        <f t="shared" si="2"/>
        <v>183</v>
      </c>
      <c r="B188" s="74" t="s">
        <v>142</v>
      </c>
      <c r="C188" s="65">
        <v>43454</v>
      </c>
      <c r="D188" s="65">
        <v>43957</v>
      </c>
      <c r="E188" s="60" t="s">
        <v>8</v>
      </c>
      <c r="F188" s="64" t="s">
        <v>12</v>
      </c>
      <c r="G188" s="66" t="s">
        <v>10</v>
      </c>
    </row>
    <row r="189" spans="1:7" x14ac:dyDescent="0.35">
      <c r="A189" s="64">
        <f t="shared" si="2"/>
        <v>184</v>
      </c>
      <c r="B189" s="74" t="s">
        <v>142</v>
      </c>
      <c r="C189" s="65">
        <v>43230</v>
      </c>
      <c r="D189" s="65">
        <v>43285</v>
      </c>
      <c r="E189" s="60" t="s">
        <v>8</v>
      </c>
      <c r="F189" s="64" t="s">
        <v>12</v>
      </c>
      <c r="G189" s="66" t="s">
        <v>10</v>
      </c>
    </row>
    <row r="190" spans="1:7" x14ac:dyDescent="0.35">
      <c r="A190" s="64">
        <f t="shared" si="2"/>
        <v>185</v>
      </c>
      <c r="B190" s="74" t="s">
        <v>142</v>
      </c>
      <c r="C190" s="65">
        <v>42292</v>
      </c>
      <c r="D190" s="65">
        <v>43957</v>
      </c>
      <c r="E190" s="60" t="s">
        <v>8</v>
      </c>
      <c r="F190" s="64" t="s">
        <v>12</v>
      </c>
      <c r="G190" s="66" t="s">
        <v>10</v>
      </c>
    </row>
    <row r="191" spans="1:7" x14ac:dyDescent="0.35">
      <c r="A191" s="64">
        <f t="shared" si="2"/>
        <v>186</v>
      </c>
      <c r="B191" s="74" t="s">
        <v>142</v>
      </c>
      <c r="C191" s="65">
        <v>43552</v>
      </c>
      <c r="D191" s="65">
        <v>43957</v>
      </c>
      <c r="E191" s="60" t="s">
        <v>8</v>
      </c>
      <c r="F191" s="64" t="s">
        <v>12</v>
      </c>
      <c r="G191" s="66" t="s">
        <v>10</v>
      </c>
    </row>
    <row r="192" spans="1:7" x14ac:dyDescent="0.35">
      <c r="A192" s="64">
        <f t="shared" si="2"/>
        <v>187</v>
      </c>
      <c r="B192" s="74" t="s">
        <v>142</v>
      </c>
      <c r="C192" s="65">
        <v>42586</v>
      </c>
      <c r="D192" s="65">
        <v>43957</v>
      </c>
      <c r="E192" s="60" t="s">
        <v>8</v>
      </c>
      <c r="F192" s="64" t="s">
        <v>12</v>
      </c>
      <c r="G192" s="66" t="s">
        <v>10</v>
      </c>
    </row>
    <row r="193" spans="1:7" x14ac:dyDescent="0.35">
      <c r="A193" s="64">
        <f t="shared" si="2"/>
        <v>188</v>
      </c>
      <c r="B193" s="74" t="s">
        <v>142</v>
      </c>
      <c r="C193" s="65">
        <v>41858</v>
      </c>
      <c r="D193" s="65">
        <v>43369</v>
      </c>
      <c r="E193" s="60" t="s">
        <v>8</v>
      </c>
      <c r="F193" s="64" t="s">
        <v>12</v>
      </c>
      <c r="G193" s="66" t="s">
        <v>10</v>
      </c>
    </row>
    <row r="194" spans="1:7" x14ac:dyDescent="0.35">
      <c r="A194" s="64">
        <f t="shared" si="2"/>
        <v>189</v>
      </c>
      <c r="B194" s="74" t="s">
        <v>142</v>
      </c>
      <c r="C194" s="65">
        <v>42642</v>
      </c>
      <c r="D194" s="65">
        <v>43355</v>
      </c>
      <c r="E194" s="60" t="s">
        <v>8</v>
      </c>
      <c r="F194" s="64" t="s">
        <v>12</v>
      </c>
      <c r="G194" s="66" t="s">
        <v>10</v>
      </c>
    </row>
    <row r="195" spans="1:7" x14ac:dyDescent="0.35">
      <c r="A195" s="64">
        <f t="shared" si="2"/>
        <v>190</v>
      </c>
      <c r="B195" s="74" t="s">
        <v>142</v>
      </c>
      <c r="C195" s="65">
        <v>41620</v>
      </c>
      <c r="D195" s="65">
        <v>42663</v>
      </c>
      <c r="E195" s="60" t="s">
        <v>8</v>
      </c>
      <c r="F195" s="64" t="s">
        <v>11</v>
      </c>
      <c r="G195" s="66" t="s">
        <v>10</v>
      </c>
    </row>
    <row r="196" spans="1:7" x14ac:dyDescent="0.35">
      <c r="A196" s="64">
        <f t="shared" si="2"/>
        <v>191</v>
      </c>
      <c r="B196" s="74" t="s">
        <v>142</v>
      </c>
      <c r="C196" s="65">
        <v>43384</v>
      </c>
      <c r="D196" s="65">
        <v>43957</v>
      </c>
      <c r="E196" s="60" t="s">
        <v>8</v>
      </c>
      <c r="F196" s="64" t="s">
        <v>12</v>
      </c>
      <c r="G196" s="66" t="s">
        <v>10</v>
      </c>
    </row>
    <row r="197" spans="1:7" x14ac:dyDescent="0.35">
      <c r="A197" s="64">
        <f t="shared" si="2"/>
        <v>192</v>
      </c>
      <c r="B197" s="74" t="s">
        <v>142</v>
      </c>
      <c r="C197" s="65">
        <v>42516</v>
      </c>
      <c r="D197" s="65">
        <v>43803</v>
      </c>
      <c r="E197" s="60" t="s">
        <v>8</v>
      </c>
      <c r="F197" s="64" t="s">
        <v>12</v>
      </c>
      <c r="G197" s="66" t="s">
        <v>10</v>
      </c>
    </row>
    <row r="198" spans="1:7" x14ac:dyDescent="0.35">
      <c r="A198" s="64">
        <f t="shared" si="2"/>
        <v>193</v>
      </c>
      <c r="B198" s="74" t="s">
        <v>142</v>
      </c>
      <c r="C198" s="65">
        <v>43706</v>
      </c>
      <c r="D198" s="65">
        <v>43957</v>
      </c>
      <c r="E198" s="60" t="s">
        <v>8</v>
      </c>
      <c r="F198" s="64" t="s">
        <v>12</v>
      </c>
      <c r="G198" s="66" t="s">
        <v>10</v>
      </c>
    </row>
    <row r="199" spans="1:7" x14ac:dyDescent="0.35">
      <c r="A199" s="64">
        <f t="shared" si="2"/>
        <v>194</v>
      </c>
      <c r="B199" s="74" t="s">
        <v>142</v>
      </c>
      <c r="C199" s="65">
        <v>41645</v>
      </c>
      <c r="D199" s="65">
        <v>42490</v>
      </c>
      <c r="E199" s="60" t="s">
        <v>8</v>
      </c>
      <c r="F199" s="64" t="s">
        <v>11</v>
      </c>
      <c r="G199" s="66" t="s">
        <v>10</v>
      </c>
    </row>
    <row r="200" spans="1:7" x14ac:dyDescent="0.35">
      <c r="A200" s="64">
        <f t="shared" ref="A200:A263" si="3">A199+1</f>
        <v>195</v>
      </c>
      <c r="B200" s="74" t="s">
        <v>142</v>
      </c>
      <c r="C200" s="65">
        <v>42698</v>
      </c>
      <c r="D200" s="65">
        <v>42935</v>
      </c>
      <c r="E200" s="60" t="s">
        <v>8</v>
      </c>
      <c r="F200" s="64" t="s">
        <v>12</v>
      </c>
      <c r="G200" s="66" t="s">
        <v>10</v>
      </c>
    </row>
    <row r="201" spans="1:7" x14ac:dyDescent="0.35">
      <c r="A201" s="64">
        <f t="shared" si="3"/>
        <v>196</v>
      </c>
      <c r="B201" s="74" t="s">
        <v>142</v>
      </c>
      <c r="C201" s="65">
        <v>43034</v>
      </c>
      <c r="D201" s="65">
        <v>43957</v>
      </c>
      <c r="E201" s="60" t="s">
        <v>8</v>
      </c>
      <c r="F201" s="64" t="s">
        <v>12</v>
      </c>
      <c r="G201" s="66" t="s">
        <v>10</v>
      </c>
    </row>
    <row r="202" spans="1:7" x14ac:dyDescent="0.35">
      <c r="A202" s="64">
        <f t="shared" si="3"/>
        <v>197</v>
      </c>
      <c r="B202" s="74" t="s">
        <v>142</v>
      </c>
      <c r="C202" s="65">
        <v>42572</v>
      </c>
      <c r="D202" s="65">
        <v>43957</v>
      </c>
      <c r="E202" s="60" t="s">
        <v>8</v>
      </c>
      <c r="F202" s="64" t="s">
        <v>12</v>
      </c>
      <c r="G202" s="66" t="s">
        <v>10</v>
      </c>
    </row>
    <row r="203" spans="1:7" x14ac:dyDescent="0.35">
      <c r="A203" s="64">
        <f t="shared" si="3"/>
        <v>198</v>
      </c>
      <c r="B203" s="74" t="s">
        <v>142</v>
      </c>
      <c r="C203" s="65">
        <v>43076</v>
      </c>
      <c r="D203" s="65">
        <v>43957</v>
      </c>
      <c r="E203" s="60" t="s">
        <v>8</v>
      </c>
      <c r="F203" s="64" t="s">
        <v>12</v>
      </c>
      <c r="G203" s="66" t="s">
        <v>10</v>
      </c>
    </row>
    <row r="204" spans="1:7" x14ac:dyDescent="0.35">
      <c r="A204" s="64">
        <f t="shared" si="3"/>
        <v>199</v>
      </c>
      <c r="B204" s="74" t="s">
        <v>142</v>
      </c>
      <c r="C204" s="65">
        <v>41456</v>
      </c>
      <c r="D204" s="65">
        <v>42068</v>
      </c>
      <c r="E204" s="60" t="s">
        <v>8</v>
      </c>
      <c r="F204" s="64" t="s">
        <v>9</v>
      </c>
      <c r="G204" s="66" t="s">
        <v>10</v>
      </c>
    </row>
    <row r="205" spans="1:7" x14ac:dyDescent="0.35">
      <c r="A205" s="64">
        <f t="shared" si="3"/>
        <v>200</v>
      </c>
      <c r="B205" s="74" t="s">
        <v>142</v>
      </c>
      <c r="C205" s="65">
        <v>42488</v>
      </c>
      <c r="D205" s="65">
        <v>42725</v>
      </c>
      <c r="E205" s="60" t="s">
        <v>8</v>
      </c>
      <c r="F205" s="64" t="s">
        <v>12</v>
      </c>
      <c r="G205" s="66" t="s">
        <v>10</v>
      </c>
    </row>
    <row r="206" spans="1:7" x14ac:dyDescent="0.35">
      <c r="A206" s="64">
        <f t="shared" si="3"/>
        <v>201</v>
      </c>
      <c r="B206" s="74" t="s">
        <v>142</v>
      </c>
      <c r="C206" s="65">
        <v>42320</v>
      </c>
      <c r="D206" s="65">
        <v>43957</v>
      </c>
      <c r="E206" s="60" t="s">
        <v>8</v>
      </c>
      <c r="F206" s="64" t="s">
        <v>12</v>
      </c>
      <c r="G206" s="66" t="s">
        <v>10</v>
      </c>
    </row>
    <row r="207" spans="1:7" x14ac:dyDescent="0.35">
      <c r="A207" s="64">
        <f t="shared" si="3"/>
        <v>202</v>
      </c>
      <c r="B207" s="74" t="s">
        <v>142</v>
      </c>
      <c r="C207" s="65">
        <v>43762</v>
      </c>
      <c r="D207" s="65">
        <v>43957</v>
      </c>
      <c r="E207" s="60" t="s">
        <v>8</v>
      </c>
      <c r="F207" s="64" t="s">
        <v>12</v>
      </c>
      <c r="G207" s="66" t="s">
        <v>10</v>
      </c>
    </row>
    <row r="208" spans="1:7" x14ac:dyDescent="0.35">
      <c r="A208" s="64">
        <f t="shared" si="3"/>
        <v>203</v>
      </c>
      <c r="B208" s="74" t="s">
        <v>142</v>
      </c>
      <c r="C208" s="65">
        <v>41452</v>
      </c>
      <c r="D208" s="65">
        <v>43957</v>
      </c>
      <c r="E208" s="60" t="s">
        <v>8</v>
      </c>
      <c r="F208" s="64" t="s">
        <v>12</v>
      </c>
      <c r="G208" s="66" t="s">
        <v>10</v>
      </c>
    </row>
    <row r="209" spans="1:7" x14ac:dyDescent="0.35">
      <c r="A209" s="64">
        <f t="shared" si="3"/>
        <v>204</v>
      </c>
      <c r="B209" s="74" t="s">
        <v>142</v>
      </c>
      <c r="C209" s="65">
        <v>43748</v>
      </c>
      <c r="D209" s="65">
        <v>43957</v>
      </c>
      <c r="E209" s="60" t="s">
        <v>8</v>
      </c>
      <c r="F209" s="64" t="s">
        <v>12</v>
      </c>
      <c r="G209" s="66" t="s">
        <v>10</v>
      </c>
    </row>
    <row r="210" spans="1:7" x14ac:dyDescent="0.35">
      <c r="A210" s="64">
        <f t="shared" si="3"/>
        <v>205</v>
      </c>
      <c r="B210" s="74" t="s">
        <v>142</v>
      </c>
      <c r="C210" s="65">
        <v>42838</v>
      </c>
      <c r="D210" s="65">
        <v>43957</v>
      </c>
      <c r="E210" s="60" t="s">
        <v>8</v>
      </c>
      <c r="F210" s="64" t="s">
        <v>12</v>
      </c>
      <c r="G210" s="66" t="s">
        <v>10</v>
      </c>
    </row>
    <row r="211" spans="1:7" x14ac:dyDescent="0.35">
      <c r="A211" s="64">
        <f t="shared" si="3"/>
        <v>206</v>
      </c>
      <c r="B211" s="74" t="s">
        <v>142</v>
      </c>
      <c r="C211" s="65">
        <v>43776</v>
      </c>
      <c r="D211" s="65">
        <v>43957</v>
      </c>
      <c r="E211" s="60" t="s">
        <v>8</v>
      </c>
      <c r="F211" s="64" t="s">
        <v>12</v>
      </c>
      <c r="G211" s="66" t="s">
        <v>10</v>
      </c>
    </row>
    <row r="212" spans="1:7" x14ac:dyDescent="0.35">
      <c r="A212" s="64">
        <f t="shared" si="3"/>
        <v>207</v>
      </c>
      <c r="B212" s="74" t="s">
        <v>142</v>
      </c>
      <c r="C212" s="65">
        <v>42852</v>
      </c>
      <c r="D212" s="65">
        <v>43957</v>
      </c>
      <c r="E212" s="60" t="s">
        <v>8</v>
      </c>
      <c r="F212" s="64" t="s">
        <v>12</v>
      </c>
      <c r="G212" s="66" t="s">
        <v>10</v>
      </c>
    </row>
    <row r="213" spans="1:7" x14ac:dyDescent="0.35">
      <c r="A213" s="64">
        <f t="shared" si="3"/>
        <v>208</v>
      </c>
      <c r="B213" s="74" t="s">
        <v>142</v>
      </c>
      <c r="C213" s="65">
        <v>42887</v>
      </c>
      <c r="D213" s="65">
        <v>43985</v>
      </c>
      <c r="E213" s="60" t="s">
        <v>8</v>
      </c>
      <c r="F213" s="64" t="s">
        <v>13</v>
      </c>
      <c r="G213" s="66" t="s">
        <v>10</v>
      </c>
    </row>
    <row r="214" spans="1:7" x14ac:dyDescent="0.35">
      <c r="A214" s="64">
        <f t="shared" si="3"/>
        <v>209</v>
      </c>
      <c r="B214" s="74" t="s">
        <v>142</v>
      </c>
      <c r="C214" s="65">
        <v>43017</v>
      </c>
      <c r="D214" s="65">
        <v>43382</v>
      </c>
      <c r="E214" s="60" t="s">
        <v>8</v>
      </c>
      <c r="F214" s="64" t="s">
        <v>9</v>
      </c>
      <c r="G214" s="66" t="s">
        <v>10</v>
      </c>
    </row>
    <row r="215" spans="1:7" x14ac:dyDescent="0.35">
      <c r="A215" s="64">
        <f t="shared" si="3"/>
        <v>210</v>
      </c>
      <c r="B215" s="74" t="s">
        <v>142</v>
      </c>
      <c r="C215" s="65">
        <v>41452</v>
      </c>
      <c r="D215" s="65">
        <v>41717</v>
      </c>
      <c r="E215" s="60" t="s">
        <v>8</v>
      </c>
      <c r="F215" s="64" t="s">
        <v>12</v>
      </c>
      <c r="G215" s="66" t="s">
        <v>10</v>
      </c>
    </row>
    <row r="216" spans="1:7" x14ac:dyDescent="0.35">
      <c r="A216" s="64">
        <f t="shared" si="3"/>
        <v>211</v>
      </c>
      <c r="B216" s="74" t="s">
        <v>142</v>
      </c>
      <c r="C216" s="65">
        <v>41676</v>
      </c>
      <c r="D216" s="65">
        <v>42521</v>
      </c>
      <c r="E216" s="60" t="s">
        <v>8</v>
      </c>
      <c r="F216" s="64" t="s">
        <v>9</v>
      </c>
      <c r="G216" s="66" t="s">
        <v>10</v>
      </c>
    </row>
    <row r="217" spans="1:7" x14ac:dyDescent="0.35">
      <c r="A217" s="64">
        <f t="shared" si="3"/>
        <v>212</v>
      </c>
      <c r="B217" s="74" t="s">
        <v>142</v>
      </c>
      <c r="C217" s="65">
        <v>41452</v>
      </c>
      <c r="D217" s="65">
        <v>43957</v>
      </c>
      <c r="E217" s="60" t="s">
        <v>8</v>
      </c>
      <c r="F217" s="64" t="s">
        <v>12</v>
      </c>
      <c r="G217" s="66" t="s">
        <v>10</v>
      </c>
    </row>
    <row r="218" spans="1:7" x14ac:dyDescent="0.35">
      <c r="A218" s="64">
        <f t="shared" si="3"/>
        <v>213</v>
      </c>
      <c r="B218" s="74" t="s">
        <v>142</v>
      </c>
      <c r="C218" s="65">
        <v>43370</v>
      </c>
      <c r="D218" s="65">
        <v>43929</v>
      </c>
      <c r="E218" s="60" t="s">
        <v>8</v>
      </c>
      <c r="F218" s="64" t="s">
        <v>12</v>
      </c>
      <c r="G218" s="66" t="s">
        <v>10</v>
      </c>
    </row>
    <row r="219" spans="1:7" x14ac:dyDescent="0.35">
      <c r="A219" s="64">
        <f t="shared" si="3"/>
        <v>214</v>
      </c>
      <c r="B219" s="74" t="s">
        <v>142</v>
      </c>
      <c r="C219" s="65">
        <v>41456</v>
      </c>
      <c r="D219" s="65">
        <v>41677</v>
      </c>
      <c r="E219" s="60" t="s">
        <v>8</v>
      </c>
      <c r="F219" s="64" t="s">
        <v>9</v>
      </c>
      <c r="G219" s="66" t="s">
        <v>10</v>
      </c>
    </row>
    <row r="220" spans="1:7" x14ac:dyDescent="0.35">
      <c r="A220" s="64">
        <f t="shared" si="3"/>
        <v>215</v>
      </c>
      <c r="B220" s="74" t="s">
        <v>142</v>
      </c>
      <c r="C220" s="65">
        <v>41900</v>
      </c>
      <c r="D220" s="65">
        <v>43957</v>
      </c>
      <c r="E220" s="60" t="s">
        <v>8</v>
      </c>
      <c r="F220" s="64" t="s">
        <v>12</v>
      </c>
      <c r="G220" s="66" t="s">
        <v>10</v>
      </c>
    </row>
    <row r="221" spans="1:7" x14ac:dyDescent="0.35">
      <c r="A221" s="64">
        <f t="shared" si="3"/>
        <v>216</v>
      </c>
      <c r="B221" s="74" t="s">
        <v>142</v>
      </c>
      <c r="C221" s="65">
        <v>42852</v>
      </c>
      <c r="D221" s="65">
        <v>43635</v>
      </c>
      <c r="E221" s="60" t="s">
        <v>8</v>
      </c>
      <c r="F221" s="64" t="s">
        <v>12</v>
      </c>
      <c r="G221" s="66" t="s">
        <v>10</v>
      </c>
    </row>
    <row r="222" spans="1:7" x14ac:dyDescent="0.35">
      <c r="A222" s="64">
        <f t="shared" si="3"/>
        <v>217</v>
      </c>
      <c r="B222" s="74" t="s">
        <v>142</v>
      </c>
      <c r="C222" s="65">
        <v>41452</v>
      </c>
      <c r="D222" s="65">
        <v>42081</v>
      </c>
      <c r="E222" s="60" t="s">
        <v>8</v>
      </c>
      <c r="F222" s="64" t="s">
        <v>12</v>
      </c>
      <c r="G222" s="66" t="s">
        <v>10</v>
      </c>
    </row>
    <row r="223" spans="1:7" x14ac:dyDescent="0.35">
      <c r="A223" s="64">
        <f t="shared" si="3"/>
        <v>218</v>
      </c>
      <c r="B223" s="74" t="s">
        <v>142</v>
      </c>
      <c r="C223" s="65">
        <v>42320</v>
      </c>
      <c r="D223" s="65">
        <v>43607</v>
      </c>
      <c r="E223" s="60" t="s">
        <v>8</v>
      </c>
      <c r="F223" s="64" t="s">
        <v>12</v>
      </c>
      <c r="G223" s="66" t="s">
        <v>10</v>
      </c>
    </row>
    <row r="224" spans="1:7" x14ac:dyDescent="0.35">
      <c r="A224" s="64">
        <f t="shared" si="3"/>
        <v>219</v>
      </c>
      <c r="B224" s="74" t="s">
        <v>142</v>
      </c>
      <c r="C224" s="65">
        <v>43048</v>
      </c>
      <c r="D224" s="65">
        <v>43229</v>
      </c>
      <c r="E224" s="60" t="s">
        <v>8</v>
      </c>
      <c r="F224" s="64" t="s">
        <v>12</v>
      </c>
      <c r="G224" s="66" t="s">
        <v>10</v>
      </c>
    </row>
    <row r="225" spans="1:7" x14ac:dyDescent="0.35">
      <c r="A225" s="64">
        <f t="shared" si="3"/>
        <v>220</v>
      </c>
      <c r="B225" s="74" t="s">
        <v>142</v>
      </c>
      <c r="C225" s="65">
        <v>42096</v>
      </c>
      <c r="D225" s="65">
        <v>43929</v>
      </c>
      <c r="E225" s="60" t="s">
        <v>8</v>
      </c>
      <c r="F225" s="64" t="s">
        <v>12</v>
      </c>
      <c r="G225" s="66" t="s">
        <v>10</v>
      </c>
    </row>
    <row r="226" spans="1:7" x14ac:dyDescent="0.35">
      <c r="A226" s="64">
        <f t="shared" si="3"/>
        <v>221</v>
      </c>
      <c r="B226" s="74" t="s">
        <v>142</v>
      </c>
      <c r="C226" s="65">
        <v>43538</v>
      </c>
      <c r="D226" s="65">
        <v>43957</v>
      </c>
      <c r="E226" s="60" t="s">
        <v>8</v>
      </c>
      <c r="F226" s="64" t="s">
        <v>12</v>
      </c>
      <c r="G226" s="66" t="s">
        <v>10</v>
      </c>
    </row>
    <row r="227" spans="1:7" x14ac:dyDescent="0.35">
      <c r="A227" s="64">
        <f t="shared" si="3"/>
        <v>222</v>
      </c>
      <c r="B227" s="74" t="s">
        <v>142</v>
      </c>
      <c r="C227" s="65">
        <v>41508</v>
      </c>
      <c r="D227" s="65">
        <v>42809</v>
      </c>
      <c r="E227" s="60" t="s">
        <v>8</v>
      </c>
      <c r="F227" s="64" t="s">
        <v>12</v>
      </c>
      <c r="G227" s="66" t="s">
        <v>10</v>
      </c>
    </row>
    <row r="228" spans="1:7" x14ac:dyDescent="0.35">
      <c r="A228" s="64">
        <f t="shared" si="3"/>
        <v>223</v>
      </c>
      <c r="B228" s="74" t="s">
        <v>142</v>
      </c>
      <c r="C228" s="65">
        <v>43440</v>
      </c>
      <c r="D228" s="65">
        <v>43957</v>
      </c>
      <c r="E228" s="60" t="s">
        <v>8</v>
      </c>
      <c r="F228" s="64" t="s">
        <v>12</v>
      </c>
      <c r="G228" s="66" t="s">
        <v>10</v>
      </c>
    </row>
    <row r="229" spans="1:7" x14ac:dyDescent="0.35">
      <c r="A229" s="64">
        <f t="shared" si="3"/>
        <v>224</v>
      </c>
      <c r="B229" s="74" t="s">
        <v>142</v>
      </c>
      <c r="C229" s="65">
        <v>43202</v>
      </c>
      <c r="D229" s="65">
        <v>43495</v>
      </c>
      <c r="E229" s="60" t="s">
        <v>8</v>
      </c>
      <c r="F229" s="64" t="s">
        <v>12</v>
      </c>
      <c r="G229" s="66" t="s">
        <v>10</v>
      </c>
    </row>
    <row r="230" spans="1:7" x14ac:dyDescent="0.35">
      <c r="A230" s="64">
        <f t="shared" si="3"/>
        <v>225</v>
      </c>
      <c r="B230" s="74" t="s">
        <v>142</v>
      </c>
      <c r="C230" s="65">
        <v>42068</v>
      </c>
      <c r="D230" s="65">
        <v>42515</v>
      </c>
      <c r="E230" s="60" t="s">
        <v>8</v>
      </c>
      <c r="F230" s="64" t="s">
        <v>12</v>
      </c>
      <c r="G230" s="66" t="s">
        <v>10</v>
      </c>
    </row>
    <row r="231" spans="1:7" x14ac:dyDescent="0.35">
      <c r="A231" s="64">
        <f t="shared" si="3"/>
        <v>226</v>
      </c>
      <c r="B231" s="74" t="s">
        <v>142</v>
      </c>
      <c r="C231" s="65">
        <v>42040</v>
      </c>
      <c r="D231" s="65">
        <v>42495</v>
      </c>
      <c r="E231" s="60" t="s">
        <v>8</v>
      </c>
      <c r="F231" s="64" t="s">
        <v>12</v>
      </c>
      <c r="G231" s="66" t="s">
        <v>10</v>
      </c>
    </row>
    <row r="232" spans="1:7" x14ac:dyDescent="0.35">
      <c r="A232" s="64">
        <f t="shared" si="3"/>
        <v>227</v>
      </c>
      <c r="B232" s="74" t="s">
        <v>142</v>
      </c>
      <c r="C232" s="65">
        <v>41456</v>
      </c>
      <c r="D232" s="65">
        <v>43957</v>
      </c>
      <c r="E232" s="60" t="s">
        <v>8</v>
      </c>
      <c r="F232" s="64" t="s">
        <v>11</v>
      </c>
      <c r="G232" s="66" t="s">
        <v>10</v>
      </c>
    </row>
    <row r="233" spans="1:7" x14ac:dyDescent="0.35">
      <c r="A233" s="64">
        <f t="shared" si="3"/>
        <v>228</v>
      </c>
      <c r="B233" s="74" t="s">
        <v>142</v>
      </c>
      <c r="C233" s="65">
        <v>43006</v>
      </c>
      <c r="D233" s="65">
        <v>43957</v>
      </c>
      <c r="E233" s="60" t="s">
        <v>8</v>
      </c>
      <c r="F233" s="64" t="s">
        <v>12</v>
      </c>
      <c r="G233" s="66" t="s">
        <v>10</v>
      </c>
    </row>
    <row r="234" spans="1:7" x14ac:dyDescent="0.35">
      <c r="A234" s="64">
        <f t="shared" si="3"/>
        <v>229</v>
      </c>
      <c r="B234" s="74" t="s">
        <v>142</v>
      </c>
      <c r="C234" s="65">
        <v>42964</v>
      </c>
      <c r="D234" s="65">
        <v>43957</v>
      </c>
      <c r="E234" s="60" t="s">
        <v>8</v>
      </c>
      <c r="F234" s="64" t="s">
        <v>12</v>
      </c>
      <c r="G234" s="66" t="s">
        <v>10</v>
      </c>
    </row>
    <row r="235" spans="1:7" x14ac:dyDescent="0.35">
      <c r="A235" s="64">
        <f t="shared" si="3"/>
        <v>230</v>
      </c>
      <c r="B235" s="74" t="s">
        <v>142</v>
      </c>
      <c r="C235" s="65">
        <v>43328</v>
      </c>
      <c r="D235" s="65">
        <v>43971</v>
      </c>
      <c r="E235" s="60" t="s">
        <v>8</v>
      </c>
      <c r="F235" s="64" t="s">
        <v>14</v>
      </c>
      <c r="G235" s="66" t="s">
        <v>10</v>
      </c>
    </row>
    <row r="236" spans="1:7" x14ac:dyDescent="0.35">
      <c r="A236" s="64">
        <f t="shared" si="3"/>
        <v>231</v>
      </c>
      <c r="B236" s="74" t="s">
        <v>142</v>
      </c>
      <c r="C236" s="65">
        <v>41858</v>
      </c>
      <c r="D236" s="65">
        <v>42459</v>
      </c>
      <c r="E236" s="60" t="s">
        <v>8</v>
      </c>
      <c r="F236" s="64" t="s">
        <v>12</v>
      </c>
      <c r="G236" s="66" t="s">
        <v>10</v>
      </c>
    </row>
    <row r="237" spans="1:7" x14ac:dyDescent="0.35">
      <c r="A237" s="64">
        <f t="shared" si="3"/>
        <v>232</v>
      </c>
      <c r="B237" s="74" t="s">
        <v>142</v>
      </c>
      <c r="C237" s="65">
        <v>42614</v>
      </c>
      <c r="D237" s="65">
        <v>43901</v>
      </c>
      <c r="E237" s="60" t="s">
        <v>8</v>
      </c>
      <c r="F237" s="64" t="s">
        <v>12</v>
      </c>
      <c r="G237" s="66" t="s">
        <v>10</v>
      </c>
    </row>
    <row r="238" spans="1:7" x14ac:dyDescent="0.35">
      <c r="A238" s="64">
        <f t="shared" si="3"/>
        <v>233</v>
      </c>
      <c r="B238" s="74" t="s">
        <v>142</v>
      </c>
      <c r="C238" s="65">
        <v>42642</v>
      </c>
      <c r="D238" s="65">
        <v>43957</v>
      </c>
      <c r="E238" s="60" t="s">
        <v>8</v>
      </c>
      <c r="F238" s="64" t="s">
        <v>12</v>
      </c>
      <c r="G238" s="66" t="s">
        <v>10</v>
      </c>
    </row>
    <row r="239" spans="1:7" x14ac:dyDescent="0.35">
      <c r="A239" s="64">
        <f t="shared" si="3"/>
        <v>234</v>
      </c>
      <c r="B239" s="74" t="s">
        <v>142</v>
      </c>
      <c r="C239" s="65">
        <v>43006</v>
      </c>
      <c r="D239" s="65">
        <v>43957</v>
      </c>
      <c r="E239" s="60" t="s">
        <v>8</v>
      </c>
      <c r="F239" s="64" t="s">
        <v>12</v>
      </c>
      <c r="G239" s="66" t="s">
        <v>10</v>
      </c>
    </row>
    <row r="240" spans="1:7" x14ac:dyDescent="0.35">
      <c r="A240" s="64">
        <f t="shared" si="3"/>
        <v>235</v>
      </c>
      <c r="B240" s="74" t="s">
        <v>142</v>
      </c>
      <c r="C240" s="65">
        <v>42166</v>
      </c>
      <c r="D240" s="65">
        <v>44027</v>
      </c>
      <c r="E240" s="60" t="s">
        <v>8</v>
      </c>
      <c r="F240" s="64" t="s">
        <v>11</v>
      </c>
      <c r="G240" s="66" t="s">
        <v>10</v>
      </c>
    </row>
    <row r="241" spans="1:7" x14ac:dyDescent="0.35">
      <c r="A241" s="64">
        <f t="shared" si="3"/>
        <v>236</v>
      </c>
      <c r="B241" s="74" t="s">
        <v>142</v>
      </c>
      <c r="C241" s="65">
        <v>43174</v>
      </c>
      <c r="D241" s="65">
        <v>43957</v>
      </c>
      <c r="E241" s="60" t="s">
        <v>8</v>
      </c>
      <c r="F241" s="64" t="s">
        <v>12</v>
      </c>
      <c r="G241" s="66" t="s">
        <v>10</v>
      </c>
    </row>
    <row r="242" spans="1:7" x14ac:dyDescent="0.35">
      <c r="A242" s="64">
        <f t="shared" si="3"/>
        <v>237</v>
      </c>
      <c r="B242" s="74" t="s">
        <v>142</v>
      </c>
      <c r="C242" s="65">
        <v>41522</v>
      </c>
      <c r="D242" s="65">
        <v>42055</v>
      </c>
      <c r="E242" s="60" t="s">
        <v>8</v>
      </c>
      <c r="F242" s="64">
        <v>28.1</v>
      </c>
      <c r="G242" s="66" t="s">
        <v>10</v>
      </c>
    </row>
    <row r="243" spans="1:7" x14ac:dyDescent="0.35">
      <c r="A243" s="64">
        <f t="shared" si="3"/>
        <v>238</v>
      </c>
      <c r="B243" s="74" t="s">
        <v>142</v>
      </c>
      <c r="C243" s="65">
        <v>41456</v>
      </c>
      <c r="D243" s="65">
        <v>42944</v>
      </c>
      <c r="E243" s="60" t="s">
        <v>8</v>
      </c>
      <c r="F243" s="64" t="s">
        <v>9</v>
      </c>
      <c r="G243" s="66" t="s">
        <v>10</v>
      </c>
    </row>
    <row r="244" spans="1:7" x14ac:dyDescent="0.35">
      <c r="A244" s="64">
        <f t="shared" si="3"/>
        <v>239</v>
      </c>
      <c r="B244" s="74" t="s">
        <v>142</v>
      </c>
      <c r="C244" s="65">
        <v>43370</v>
      </c>
      <c r="D244" s="65">
        <v>43957</v>
      </c>
      <c r="E244" s="60" t="s">
        <v>8</v>
      </c>
      <c r="F244" s="64" t="s">
        <v>12</v>
      </c>
      <c r="G244" s="66" t="s">
        <v>10</v>
      </c>
    </row>
    <row r="245" spans="1:7" x14ac:dyDescent="0.35">
      <c r="A245" s="64">
        <f t="shared" si="3"/>
        <v>240</v>
      </c>
      <c r="B245" s="74" t="s">
        <v>142</v>
      </c>
      <c r="C245" s="65">
        <v>42810</v>
      </c>
      <c r="D245" s="65">
        <v>43957</v>
      </c>
      <c r="E245" s="60" t="s">
        <v>8</v>
      </c>
      <c r="F245" s="64" t="s">
        <v>12</v>
      </c>
      <c r="G245" s="66" t="s">
        <v>10</v>
      </c>
    </row>
    <row r="246" spans="1:7" x14ac:dyDescent="0.35">
      <c r="A246" s="64">
        <f t="shared" si="3"/>
        <v>241</v>
      </c>
      <c r="B246" s="74" t="s">
        <v>142</v>
      </c>
      <c r="C246" s="65">
        <v>43020</v>
      </c>
      <c r="D246" s="65">
        <v>43957</v>
      </c>
      <c r="E246" s="60" t="s">
        <v>8</v>
      </c>
      <c r="F246" s="64" t="s">
        <v>12</v>
      </c>
      <c r="G246" s="66" t="s">
        <v>10</v>
      </c>
    </row>
    <row r="247" spans="1:7" x14ac:dyDescent="0.35">
      <c r="A247" s="64">
        <f t="shared" si="3"/>
        <v>242</v>
      </c>
      <c r="B247" s="74" t="s">
        <v>142</v>
      </c>
      <c r="C247" s="65">
        <v>42488</v>
      </c>
      <c r="D247" s="65">
        <v>43103</v>
      </c>
      <c r="E247" s="60" t="s">
        <v>8</v>
      </c>
      <c r="F247" s="64" t="s">
        <v>12</v>
      </c>
      <c r="G247" s="66" t="s">
        <v>10</v>
      </c>
    </row>
    <row r="248" spans="1:7" x14ac:dyDescent="0.35">
      <c r="A248" s="64">
        <f t="shared" si="3"/>
        <v>243</v>
      </c>
      <c r="B248" s="74" t="s">
        <v>142</v>
      </c>
      <c r="C248" s="65">
        <v>43650</v>
      </c>
      <c r="D248" s="65">
        <v>43957</v>
      </c>
      <c r="E248" s="60" t="s">
        <v>8</v>
      </c>
      <c r="F248" s="64" t="s">
        <v>12</v>
      </c>
      <c r="G248" s="66" t="s">
        <v>10</v>
      </c>
    </row>
    <row r="249" spans="1:7" x14ac:dyDescent="0.35">
      <c r="A249" s="64">
        <f t="shared" si="3"/>
        <v>244</v>
      </c>
      <c r="B249" s="74" t="s">
        <v>142</v>
      </c>
      <c r="C249" s="65">
        <v>43426</v>
      </c>
      <c r="D249" s="65">
        <v>43957</v>
      </c>
      <c r="E249" s="60" t="s">
        <v>8</v>
      </c>
      <c r="F249" s="64" t="s">
        <v>12</v>
      </c>
      <c r="G249" s="66" t="s">
        <v>10</v>
      </c>
    </row>
    <row r="250" spans="1:7" x14ac:dyDescent="0.35">
      <c r="A250" s="64">
        <f t="shared" si="3"/>
        <v>245</v>
      </c>
      <c r="B250" s="74" t="s">
        <v>142</v>
      </c>
      <c r="C250" s="65">
        <v>43647</v>
      </c>
      <c r="D250" s="65">
        <v>43845</v>
      </c>
      <c r="E250" s="60" t="s">
        <v>8</v>
      </c>
      <c r="F250" s="64">
        <v>28.1</v>
      </c>
      <c r="G250" s="66" t="s">
        <v>10</v>
      </c>
    </row>
    <row r="251" spans="1:7" x14ac:dyDescent="0.35">
      <c r="A251" s="64">
        <f t="shared" si="3"/>
        <v>246</v>
      </c>
      <c r="B251" s="74" t="s">
        <v>142</v>
      </c>
      <c r="C251" s="65">
        <v>42446</v>
      </c>
      <c r="D251" s="65">
        <v>43957</v>
      </c>
      <c r="E251" s="60" t="s">
        <v>8</v>
      </c>
      <c r="F251" s="64" t="s">
        <v>12</v>
      </c>
      <c r="G251" s="66" t="s">
        <v>10</v>
      </c>
    </row>
    <row r="252" spans="1:7" x14ac:dyDescent="0.35">
      <c r="A252" s="64">
        <f t="shared" si="3"/>
        <v>247</v>
      </c>
      <c r="B252" s="74" t="s">
        <v>142</v>
      </c>
      <c r="C252" s="65">
        <v>42964</v>
      </c>
      <c r="D252" s="65">
        <v>43957</v>
      </c>
      <c r="E252" s="60" t="s">
        <v>8</v>
      </c>
      <c r="F252" s="64" t="s">
        <v>12</v>
      </c>
      <c r="G252" s="66" t="s">
        <v>10</v>
      </c>
    </row>
    <row r="253" spans="1:7" x14ac:dyDescent="0.35">
      <c r="A253" s="64">
        <f t="shared" si="3"/>
        <v>248</v>
      </c>
      <c r="B253" s="74" t="s">
        <v>142</v>
      </c>
      <c r="C253" s="65">
        <v>42894</v>
      </c>
      <c r="D253" s="65">
        <v>43635</v>
      </c>
      <c r="E253" s="60" t="s">
        <v>8</v>
      </c>
      <c r="F253" s="64" t="s">
        <v>12</v>
      </c>
      <c r="G253" s="66" t="s">
        <v>10</v>
      </c>
    </row>
    <row r="254" spans="1:7" x14ac:dyDescent="0.35">
      <c r="A254" s="64">
        <f t="shared" si="3"/>
        <v>249</v>
      </c>
      <c r="B254" s="74" t="s">
        <v>142</v>
      </c>
      <c r="C254" s="65">
        <v>42558</v>
      </c>
      <c r="D254" s="65">
        <v>43677</v>
      </c>
      <c r="E254" s="60" t="s">
        <v>8</v>
      </c>
      <c r="F254" s="64" t="s">
        <v>12</v>
      </c>
      <c r="G254" s="66" t="s">
        <v>10</v>
      </c>
    </row>
    <row r="255" spans="1:7" x14ac:dyDescent="0.35">
      <c r="A255" s="64">
        <f t="shared" si="3"/>
        <v>250</v>
      </c>
      <c r="B255" s="74" t="s">
        <v>142</v>
      </c>
      <c r="C255" s="65">
        <v>42936</v>
      </c>
      <c r="D255" s="65">
        <v>43285</v>
      </c>
      <c r="E255" s="60" t="s">
        <v>8</v>
      </c>
      <c r="F255" s="64" t="s">
        <v>12</v>
      </c>
      <c r="G255" s="66" t="s">
        <v>10</v>
      </c>
    </row>
    <row r="256" spans="1:7" x14ac:dyDescent="0.35">
      <c r="A256" s="64">
        <f t="shared" si="3"/>
        <v>251</v>
      </c>
      <c r="B256" s="74" t="s">
        <v>142</v>
      </c>
      <c r="C256" s="65">
        <v>43647</v>
      </c>
      <c r="D256" s="65">
        <v>43799</v>
      </c>
      <c r="E256" s="60" t="s">
        <v>8</v>
      </c>
      <c r="F256" s="64" t="s">
        <v>9</v>
      </c>
      <c r="G256" s="66" t="s">
        <v>10</v>
      </c>
    </row>
    <row r="257" spans="1:7" x14ac:dyDescent="0.35">
      <c r="A257" s="64">
        <f t="shared" si="3"/>
        <v>252</v>
      </c>
      <c r="B257" s="74" t="s">
        <v>142</v>
      </c>
      <c r="C257" s="65">
        <v>42334</v>
      </c>
      <c r="D257" s="65">
        <v>43677</v>
      </c>
      <c r="E257" s="60" t="s">
        <v>8</v>
      </c>
      <c r="F257" s="64" t="s">
        <v>12</v>
      </c>
      <c r="G257" s="66" t="s">
        <v>10</v>
      </c>
    </row>
    <row r="258" spans="1:7" x14ac:dyDescent="0.35">
      <c r="A258" s="64">
        <f t="shared" si="3"/>
        <v>253</v>
      </c>
      <c r="B258" s="74" t="s">
        <v>142</v>
      </c>
      <c r="C258" s="65">
        <v>43356</v>
      </c>
      <c r="D258" s="65">
        <v>43957</v>
      </c>
      <c r="E258" s="60" t="s">
        <v>8</v>
      </c>
      <c r="F258" s="64" t="s">
        <v>12</v>
      </c>
      <c r="G258" s="66" t="s">
        <v>10</v>
      </c>
    </row>
    <row r="259" spans="1:7" x14ac:dyDescent="0.35">
      <c r="A259" s="64">
        <f t="shared" si="3"/>
        <v>254</v>
      </c>
      <c r="B259" s="74" t="s">
        <v>142</v>
      </c>
      <c r="C259" s="65">
        <v>43244</v>
      </c>
      <c r="D259" s="65">
        <v>43957</v>
      </c>
      <c r="E259" s="60" t="s">
        <v>8</v>
      </c>
      <c r="F259" s="64" t="s">
        <v>12</v>
      </c>
      <c r="G259" s="66" t="s">
        <v>10</v>
      </c>
    </row>
    <row r="260" spans="1:7" x14ac:dyDescent="0.35">
      <c r="A260" s="64">
        <f t="shared" si="3"/>
        <v>255</v>
      </c>
      <c r="B260" s="74" t="s">
        <v>142</v>
      </c>
      <c r="C260" s="65">
        <v>42558</v>
      </c>
      <c r="D260" s="65">
        <v>43957</v>
      </c>
      <c r="E260" s="60" t="s">
        <v>8</v>
      </c>
      <c r="F260" s="64" t="s">
        <v>12</v>
      </c>
      <c r="G260" s="66" t="s">
        <v>10</v>
      </c>
    </row>
    <row r="261" spans="1:7" x14ac:dyDescent="0.35">
      <c r="A261" s="64">
        <f t="shared" si="3"/>
        <v>256</v>
      </c>
      <c r="B261" s="74" t="s">
        <v>142</v>
      </c>
      <c r="C261" s="65">
        <v>43034</v>
      </c>
      <c r="D261" s="65">
        <v>43957</v>
      </c>
      <c r="E261" s="60" t="s">
        <v>8</v>
      </c>
      <c r="F261" s="64" t="s">
        <v>12</v>
      </c>
      <c r="G261" s="66" t="s">
        <v>10</v>
      </c>
    </row>
    <row r="262" spans="1:7" x14ac:dyDescent="0.35">
      <c r="A262" s="64">
        <f t="shared" si="3"/>
        <v>257</v>
      </c>
      <c r="B262" s="74" t="s">
        <v>142</v>
      </c>
      <c r="C262" s="65">
        <v>41452</v>
      </c>
      <c r="D262" s="65">
        <v>42375</v>
      </c>
      <c r="E262" s="60" t="s">
        <v>8</v>
      </c>
      <c r="F262" s="64" t="s">
        <v>12</v>
      </c>
      <c r="G262" s="66" t="s">
        <v>10</v>
      </c>
    </row>
    <row r="263" spans="1:7" x14ac:dyDescent="0.35">
      <c r="A263" s="64">
        <f t="shared" si="3"/>
        <v>258</v>
      </c>
      <c r="B263" s="74" t="s">
        <v>142</v>
      </c>
      <c r="C263" s="65">
        <v>41480</v>
      </c>
      <c r="D263" s="65">
        <v>42515</v>
      </c>
      <c r="E263" s="60" t="s">
        <v>8</v>
      </c>
      <c r="F263" s="64" t="s">
        <v>12</v>
      </c>
      <c r="G263" s="66" t="s">
        <v>10</v>
      </c>
    </row>
    <row r="264" spans="1:7" x14ac:dyDescent="0.35">
      <c r="A264" s="64">
        <f t="shared" ref="A264:A327" si="4">A263+1</f>
        <v>259</v>
      </c>
      <c r="B264" s="74" t="s">
        <v>142</v>
      </c>
      <c r="C264" s="65">
        <v>42740</v>
      </c>
      <c r="D264" s="65">
        <v>43243</v>
      </c>
      <c r="E264" s="60" t="s">
        <v>8</v>
      </c>
      <c r="F264" s="64" t="s">
        <v>12</v>
      </c>
      <c r="G264" s="66" t="s">
        <v>10</v>
      </c>
    </row>
    <row r="265" spans="1:7" x14ac:dyDescent="0.35">
      <c r="A265" s="64">
        <f t="shared" si="4"/>
        <v>260</v>
      </c>
      <c r="B265" s="74" t="s">
        <v>142</v>
      </c>
      <c r="C265" s="65">
        <v>43734</v>
      </c>
      <c r="D265" s="65">
        <v>43957</v>
      </c>
      <c r="E265" s="60" t="s">
        <v>8</v>
      </c>
      <c r="F265" s="64" t="s">
        <v>12</v>
      </c>
      <c r="G265" s="66" t="s">
        <v>10</v>
      </c>
    </row>
    <row r="266" spans="1:7" x14ac:dyDescent="0.35">
      <c r="A266" s="64">
        <f t="shared" si="4"/>
        <v>261</v>
      </c>
      <c r="B266" s="74" t="s">
        <v>142</v>
      </c>
      <c r="C266" s="65">
        <v>42978</v>
      </c>
      <c r="D266" s="65">
        <v>43957</v>
      </c>
      <c r="E266" s="60" t="s">
        <v>8</v>
      </c>
      <c r="F266" s="64" t="s">
        <v>12</v>
      </c>
      <c r="G266" s="66" t="s">
        <v>10</v>
      </c>
    </row>
    <row r="267" spans="1:7" x14ac:dyDescent="0.35">
      <c r="A267" s="64">
        <f t="shared" si="4"/>
        <v>262</v>
      </c>
      <c r="B267" s="74" t="s">
        <v>142</v>
      </c>
      <c r="C267" s="65">
        <v>42653</v>
      </c>
      <c r="D267" s="65">
        <v>42902</v>
      </c>
      <c r="E267" s="60" t="s">
        <v>8</v>
      </c>
      <c r="F267" s="64" t="s">
        <v>9</v>
      </c>
      <c r="G267" s="66" t="s">
        <v>10</v>
      </c>
    </row>
    <row r="268" spans="1:7" x14ac:dyDescent="0.35">
      <c r="A268" s="64">
        <f t="shared" si="4"/>
        <v>263</v>
      </c>
      <c r="B268" s="74" t="s">
        <v>142</v>
      </c>
      <c r="C268" s="65">
        <v>41550</v>
      </c>
      <c r="D268" s="65">
        <v>43971</v>
      </c>
      <c r="E268" s="60" t="s">
        <v>8</v>
      </c>
      <c r="F268" s="64">
        <v>20.9</v>
      </c>
      <c r="G268" s="66" t="s">
        <v>10</v>
      </c>
    </row>
    <row r="269" spans="1:7" x14ac:dyDescent="0.35">
      <c r="A269" s="64">
        <f t="shared" si="4"/>
        <v>264</v>
      </c>
      <c r="B269" s="74" t="s">
        <v>142</v>
      </c>
      <c r="C269" s="65">
        <v>43692</v>
      </c>
      <c r="D269" s="65">
        <v>43957</v>
      </c>
      <c r="E269" s="60" t="s">
        <v>8</v>
      </c>
      <c r="F269" s="64" t="s">
        <v>12</v>
      </c>
      <c r="G269" s="66" t="s">
        <v>10</v>
      </c>
    </row>
    <row r="270" spans="1:7" x14ac:dyDescent="0.35">
      <c r="A270" s="64">
        <f t="shared" si="4"/>
        <v>265</v>
      </c>
      <c r="B270" s="74" t="s">
        <v>142</v>
      </c>
      <c r="C270" s="65">
        <v>41452</v>
      </c>
      <c r="D270" s="65">
        <v>41661</v>
      </c>
      <c r="E270" s="60" t="s">
        <v>8</v>
      </c>
      <c r="F270" s="64" t="s">
        <v>12</v>
      </c>
      <c r="G270" s="66" t="s">
        <v>10</v>
      </c>
    </row>
    <row r="271" spans="1:7" x14ac:dyDescent="0.35">
      <c r="A271" s="64">
        <f t="shared" si="4"/>
        <v>266</v>
      </c>
      <c r="B271" s="74" t="s">
        <v>142</v>
      </c>
      <c r="C271" s="65">
        <v>42684</v>
      </c>
      <c r="D271" s="65">
        <v>43957</v>
      </c>
      <c r="E271" s="60" t="s">
        <v>8</v>
      </c>
      <c r="F271" s="64" t="s">
        <v>12</v>
      </c>
      <c r="G271" s="66" t="s">
        <v>10</v>
      </c>
    </row>
    <row r="272" spans="1:7" x14ac:dyDescent="0.35">
      <c r="A272" s="64">
        <f t="shared" si="4"/>
        <v>267</v>
      </c>
      <c r="B272" s="74" t="s">
        <v>142</v>
      </c>
      <c r="C272" s="65">
        <v>41690</v>
      </c>
      <c r="D272" s="65">
        <v>44012</v>
      </c>
      <c r="E272" s="60" t="s">
        <v>8</v>
      </c>
      <c r="F272" s="64" t="s">
        <v>11</v>
      </c>
      <c r="G272" s="66" t="s">
        <v>10</v>
      </c>
    </row>
    <row r="273" spans="1:7" x14ac:dyDescent="0.35">
      <c r="A273" s="64">
        <f t="shared" si="4"/>
        <v>268</v>
      </c>
      <c r="B273" s="74" t="s">
        <v>142</v>
      </c>
      <c r="C273" s="65">
        <v>42530</v>
      </c>
      <c r="D273" s="65">
        <v>42919</v>
      </c>
      <c r="E273" s="60" t="s">
        <v>8</v>
      </c>
      <c r="F273" s="64" t="s">
        <v>11</v>
      </c>
      <c r="G273" s="66" t="s">
        <v>10</v>
      </c>
    </row>
    <row r="274" spans="1:7" x14ac:dyDescent="0.35">
      <c r="A274" s="64">
        <f t="shared" si="4"/>
        <v>269</v>
      </c>
      <c r="B274" s="74" t="s">
        <v>142</v>
      </c>
      <c r="C274" s="65">
        <v>41456</v>
      </c>
      <c r="D274" s="65">
        <v>42475</v>
      </c>
      <c r="E274" s="60" t="s">
        <v>8</v>
      </c>
      <c r="F274" s="64" t="s">
        <v>11</v>
      </c>
      <c r="G274" s="66" t="s">
        <v>10</v>
      </c>
    </row>
    <row r="275" spans="1:7" x14ac:dyDescent="0.35">
      <c r="A275" s="64">
        <f t="shared" si="4"/>
        <v>270</v>
      </c>
      <c r="B275" s="74" t="s">
        <v>142</v>
      </c>
      <c r="C275" s="65">
        <v>41452</v>
      </c>
      <c r="D275" s="65">
        <v>43957</v>
      </c>
      <c r="E275" s="60" t="s">
        <v>8</v>
      </c>
      <c r="F275" s="64" t="s">
        <v>13</v>
      </c>
      <c r="G275" s="66" t="s">
        <v>10</v>
      </c>
    </row>
    <row r="276" spans="1:7" x14ac:dyDescent="0.35">
      <c r="A276" s="64">
        <f t="shared" si="4"/>
        <v>271</v>
      </c>
      <c r="B276" s="74" t="s">
        <v>142</v>
      </c>
      <c r="C276" s="65">
        <v>43692</v>
      </c>
      <c r="D276" s="65">
        <v>43957</v>
      </c>
      <c r="E276" s="60" t="s">
        <v>8</v>
      </c>
      <c r="F276" s="64" t="s">
        <v>12</v>
      </c>
      <c r="G276" s="66" t="s">
        <v>10</v>
      </c>
    </row>
    <row r="277" spans="1:7" x14ac:dyDescent="0.35">
      <c r="A277" s="64">
        <f t="shared" si="4"/>
        <v>272</v>
      </c>
      <c r="B277" s="74" t="s">
        <v>142</v>
      </c>
      <c r="C277" s="65">
        <v>41452</v>
      </c>
      <c r="D277" s="65">
        <v>42179</v>
      </c>
      <c r="E277" s="60" t="s">
        <v>8</v>
      </c>
      <c r="F277" s="64" t="s">
        <v>12</v>
      </c>
      <c r="G277" s="66" t="s">
        <v>10</v>
      </c>
    </row>
    <row r="278" spans="1:7" x14ac:dyDescent="0.35">
      <c r="A278" s="64">
        <f t="shared" si="4"/>
        <v>273</v>
      </c>
      <c r="B278" s="74" t="s">
        <v>142</v>
      </c>
      <c r="C278" s="65">
        <v>42670</v>
      </c>
      <c r="D278" s="65">
        <v>43075</v>
      </c>
      <c r="E278" s="60" t="s">
        <v>8</v>
      </c>
      <c r="F278" s="64" t="s">
        <v>12</v>
      </c>
      <c r="G278" s="66" t="s">
        <v>10</v>
      </c>
    </row>
    <row r="279" spans="1:7" x14ac:dyDescent="0.35">
      <c r="A279" s="64">
        <f t="shared" si="4"/>
        <v>274</v>
      </c>
      <c r="B279" s="74" t="s">
        <v>142</v>
      </c>
      <c r="C279" s="65">
        <v>42474</v>
      </c>
      <c r="D279" s="65">
        <v>43957</v>
      </c>
      <c r="E279" s="60" t="s">
        <v>8</v>
      </c>
      <c r="F279" s="64" t="s">
        <v>12</v>
      </c>
      <c r="G279" s="66" t="s">
        <v>10</v>
      </c>
    </row>
    <row r="280" spans="1:7" x14ac:dyDescent="0.35">
      <c r="A280" s="64">
        <f t="shared" si="4"/>
        <v>275</v>
      </c>
      <c r="B280" s="74" t="s">
        <v>142</v>
      </c>
      <c r="C280" s="65">
        <v>42558</v>
      </c>
      <c r="D280" s="65">
        <v>43957</v>
      </c>
      <c r="E280" s="60" t="s">
        <v>8</v>
      </c>
      <c r="F280" s="64" t="s">
        <v>12</v>
      </c>
      <c r="G280" s="66" t="s">
        <v>10</v>
      </c>
    </row>
    <row r="281" spans="1:7" x14ac:dyDescent="0.35">
      <c r="A281" s="64">
        <f t="shared" si="4"/>
        <v>276</v>
      </c>
      <c r="B281" s="74" t="s">
        <v>142</v>
      </c>
      <c r="C281" s="65">
        <v>43832</v>
      </c>
      <c r="D281" s="65">
        <v>43957</v>
      </c>
      <c r="E281" s="60" t="s">
        <v>8</v>
      </c>
      <c r="F281" s="64" t="s">
        <v>12</v>
      </c>
      <c r="G281" s="66" t="s">
        <v>10</v>
      </c>
    </row>
    <row r="282" spans="1:7" x14ac:dyDescent="0.35">
      <c r="A282" s="64">
        <f t="shared" si="4"/>
        <v>277</v>
      </c>
      <c r="B282" s="74" t="s">
        <v>142</v>
      </c>
      <c r="C282" s="65">
        <v>41452</v>
      </c>
      <c r="D282" s="65">
        <v>43201</v>
      </c>
      <c r="E282" s="60" t="s">
        <v>8</v>
      </c>
      <c r="F282" s="64" t="s">
        <v>12</v>
      </c>
      <c r="G282" s="66" t="s">
        <v>10</v>
      </c>
    </row>
    <row r="283" spans="1:7" x14ac:dyDescent="0.35">
      <c r="A283" s="64">
        <f t="shared" si="4"/>
        <v>278</v>
      </c>
      <c r="B283" s="74" t="s">
        <v>142</v>
      </c>
      <c r="C283" s="65">
        <v>42530</v>
      </c>
      <c r="D283" s="65">
        <v>44012</v>
      </c>
      <c r="E283" s="60" t="s">
        <v>8</v>
      </c>
      <c r="F283" s="64" t="s">
        <v>11</v>
      </c>
      <c r="G283" s="66" t="s">
        <v>10</v>
      </c>
    </row>
    <row r="284" spans="1:7" x14ac:dyDescent="0.35">
      <c r="A284" s="64">
        <f t="shared" si="4"/>
        <v>279</v>
      </c>
      <c r="B284" s="74" t="s">
        <v>142</v>
      </c>
      <c r="C284" s="65">
        <v>43426</v>
      </c>
      <c r="D284" s="65">
        <v>43957</v>
      </c>
      <c r="E284" s="60" t="s">
        <v>8</v>
      </c>
      <c r="F284" s="64" t="s">
        <v>12</v>
      </c>
      <c r="G284" s="66" t="s">
        <v>10</v>
      </c>
    </row>
    <row r="285" spans="1:7" x14ac:dyDescent="0.35">
      <c r="A285" s="64">
        <f t="shared" si="4"/>
        <v>280</v>
      </c>
      <c r="B285" s="74" t="s">
        <v>142</v>
      </c>
      <c r="C285" s="65">
        <v>43594</v>
      </c>
      <c r="D285" s="65">
        <v>43957</v>
      </c>
      <c r="E285" s="60" t="s">
        <v>8</v>
      </c>
      <c r="F285" s="64" t="s">
        <v>12</v>
      </c>
      <c r="G285" s="66" t="s">
        <v>10</v>
      </c>
    </row>
    <row r="286" spans="1:7" x14ac:dyDescent="0.35">
      <c r="A286" s="64">
        <f t="shared" si="4"/>
        <v>281</v>
      </c>
      <c r="B286" s="74" t="s">
        <v>142</v>
      </c>
      <c r="C286" s="65">
        <v>41452</v>
      </c>
      <c r="D286" s="65">
        <v>43243</v>
      </c>
      <c r="E286" s="60" t="s">
        <v>8</v>
      </c>
      <c r="F286" s="64" t="s">
        <v>12</v>
      </c>
      <c r="G286" s="66" t="s">
        <v>10</v>
      </c>
    </row>
    <row r="287" spans="1:7" x14ac:dyDescent="0.35">
      <c r="A287" s="64">
        <f t="shared" si="4"/>
        <v>282</v>
      </c>
      <c r="B287" s="74" t="s">
        <v>142</v>
      </c>
      <c r="C287" s="65">
        <v>41886</v>
      </c>
      <c r="D287" s="65">
        <v>43957</v>
      </c>
      <c r="E287" s="60" t="s">
        <v>8</v>
      </c>
      <c r="F287" s="64" t="s">
        <v>12</v>
      </c>
      <c r="G287" s="66" t="s">
        <v>10</v>
      </c>
    </row>
    <row r="288" spans="1:7" x14ac:dyDescent="0.35">
      <c r="A288" s="64">
        <f t="shared" si="4"/>
        <v>283</v>
      </c>
      <c r="B288" s="74" t="s">
        <v>142</v>
      </c>
      <c r="C288" s="65">
        <v>43230</v>
      </c>
      <c r="D288" s="65">
        <v>43957</v>
      </c>
      <c r="E288" s="60" t="s">
        <v>8</v>
      </c>
      <c r="F288" s="64" t="s">
        <v>12</v>
      </c>
      <c r="G288" s="66" t="s">
        <v>10</v>
      </c>
    </row>
    <row r="289" spans="1:7" x14ac:dyDescent="0.35">
      <c r="A289" s="64">
        <f t="shared" si="4"/>
        <v>284</v>
      </c>
      <c r="B289" s="74" t="s">
        <v>142</v>
      </c>
      <c r="C289" s="65">
        <v>42866</v>
      </c>
      <c r="D289" s="65">
        <v>43957</v>
      </c>
      <c r="E289" s="60" t="s">
        <v>8</v>
      </c>
      <c r="F289" s="64" t="s">
        <v>12</v>
      </c>
      <c r="G289" s="66" t="s">
        <v>10</v>
      </c>
    </row>
    <row r="290" spans="1:7" x14ac:dyDescent="0.35">
      <c r="A290" s="64">
        <f t="shared" si="4"/>
        <v>285</v>
      </c>
      <c r="B290" s="74" t="s">
        <v>142</v>
      </c>
      <c r="C290" s="65">
        <v>42040</v>
      </c>
      <c r="D290" s="65">
        <v>43355</v>
      </c>
      <c r="E290" s="60" t="s">
        <v>8</v>
      </c>
      <c r="F290" s="64" t="s">
        <v>12</v>
      </c>
      <c r="G290" s="66" t="s">
        <v>10</v>
      </c>
    </row>
    <row r="291" spans="1:7" x14ac:dyDescent="0.35">
      <c r="A291" s="64">
        <f t="shared" si="4"/>
        <v>286</v>
      </c>
      <c r="B291" s="74" t="s">
        <v>142</v>
      </c>
      <c r="C291" s="65">
        <v>43157</v>
      </c>
      <c r="D291" s="65">
        <v>43845</v>
      </c>
      <c r="E291" s="60" t="s">
        <v>8</v>
      </c>
      <c r="F291" s="64">
        <v>28.1</v>
      </c>
      <c r="G291" s="66" t="s">
        <v>10</v>
      </c>
    </row>
    <row r="292" spans="1:7" x14ac:dyDescent="0.35">
      <c r="A292" s="64">
        <f t="shared" si="4"/>
        <v>287</v>
      </c>
      <c r="B292" s="74" t="s">
        <v>142</v>
      </c>
      <c r="C292" s="65">
        <v>43132</v>
      </c>
      <c r="D292" s="65">
        <v>43957</v>
      </c>
      <c r="E292" s="60" t="s">
        <v>8</v>
      </c>
      <c r="F292" s="64" t="s">
        <v>12</v>
      </c>
      <c r="G292" s="66" t="s">
        <v>10</v>
      </c>
    </row>
    <row r="293" spans="1:7" x14ac:dyDescent="0.35">
      <c r="A293" s="64">
        <f t="shared" si="4"/>
        <v>288</v>
      </c>
      <c r="B293" s="74" t="s">
        <v>142</v>
      </c>
      <c r="C293" s="65">
        <v>42558</v>
      </c>
      <c r="D293" s="65">
        <v>43915</v>
      </c>
      <c r="E293" s="60" t="s">
        <v>8</v>
      </c>
      <c r="F293" s="64" t="s">
        <v>12</v>
      </c>
      <c r="G293" s="66" t="s">
        <v>10</v>
      </c>
    </row>
    <row r="294" spans="1:7" x14ac:dyDescent="0.35">
      <c r="A294" s="64">
        <f t="shared" si="4"/>
        <v>289</v>
      </c>
      <c r="B294" s="74" t="s">
        <v>142</v>
      </c>
      <c r="C294" s="65">
        <v>43006</v>
      </c>
      <c r="D294" s="65">
        <v>43957</v>
      </c>
      <c r="E294" s="60" t="s">
        <v>8</v>
      </c>
      <c r="F294" s="64" t="s">
        <v>12</v>
      </c>
      <c r="G294" s="66" t="s">
        <v>10</v>
      </c>
    </row>
    <row r="295" spans="1:7" x14ac:dyDescent="0.35">
      <c r="A295" s="64">
        <f t="shared" si="4"/>
        <v>290</v>
      </c>
      <c r="B295" s="74" t="s">
        <v>142</v>
      </c>
      <c r="C295" s="65">
        <v>43776</v>
      </c>
      <c r="D295" s="65">
        <v>43957</v>
      </c>
      <c r="E295" s="60" t="s">
        <v>8</v>
      </c>
      <c r="F295" s="64" t="s">
        <v>12</v>
      </c>
      <c r="G295" s="66" t="s">
        <v>10</v>
      </c>
    </row>
    <row r="296" spans="1:7" x14ac:dyDescent="0.35">
      <c r="A296" s="64">
        <f t="shared" si="4"/>
        <v>291</v>
      </c>
      <c r="B296" s="74" t="s">
        <v>142</v>
      </c>
      <c r="C296" s="65">
        <v>43160</v>
      </c>
      <c r="D296" s="65">
        <v>43957</v>
      </c>
      <c r="E296" s="60" t="s">
        <v>8</v>
      </c>
      <c r="F296" s="64" t="s">
        <v>12</v>
      </c>
      <c r="G296" s="66" t="s">
        <v>10</v>
      </c>
    </row>
    <row r="297" spans="1:7" x14ac:dyDescent="0.35">
      <c r="A297" s="64">
        <f t="shared" si="4"/>
        <v>292</v>
      </c>
      <c r="B297" s="74" t="s">
        <v>142</v>
      </c>
      <c r="C297" s="65">
        <v>43668</v>
      </c>
      <c r="D297" s="65">
        <v>43774</v>
      </c>
      <c r="E297" s="60" t="s">
        <v>8</v>
      </c>
      <c r="F297" s="64" t="s">
        <v>9</v>
      </c>
      <c r="G297" s="66" t="s">
        <v>10</v>
      </c>
    </row>
    <row r="298" spans="1:7" x14ac:dyDescent="0.35">
      <c r="A298" s="64">
        <f t="shared" si="4"/>
        <v>293</v>
      </c>
      <c r="B298" s="74" t="s">
        <v>142</v>
      </c>
      <c r="C298" s="65">
        <v>42068</v>
      </c>
      <c r="D298" s="65">
        <v>42277</v>
      </c>
      <c r="E298" s="60" t="s">
        <v>8</v>
      </c>
      <c r="F298" s="64" t="s">
        <v>12</v>
      </c>
      <c r="G298" s="66" t="s">
        <v>10</v>
      </c>
    </row>
    <row r="299" spans="1:7" x14ac:dyDescent="0.35">
      <c r="A299" s="64">
        <f t="shared" si="4"/>
        <v>294</v>
      </c>
      <c r="B299" s="74" t="s">
        <v>142</v>
      </c>
      <c r="C299" s="65">
        <v>42978</v>
      </c>
      <c r="D299" s="65">
        <v>43957</v>
      </c>
      <c r="E299" s="60" t="s">
        <v>8</v>
      </c>
      <c r="F299" s="64" t="s">
        <v>12</v>
      </c>
      <c r="G299" s="66" t="s">
        <v>10</v>
      </c>
    </row>
    <row r="300" spans="1:7" x14ac:dyDescent="0.35">
      <c r="A300" s="64">
        <f t="shared" si="4"/>
        <v>295</v>
      </c>
      <c r="B300" s="74" t="s">
        <v>142</v>
      </c>
      <c r="C300" s="65">
        <v>42110</v>
      </c>
      <c r="D300" s="65">
        <v>42221</v>
      </c>
      <c r="E300" s="60" t="s">
        <v>8</v>
      </c>
      <c r="F300" s="64" t="s">
        <v>12</v>
      </c>
      <c r="G300" s="66" t="s">
        <v>10</v>
      </c>
    </row>
    <row r="301" spans="1:7" x14ac:dyDescent="0.35">
      <c r="A301" s="64">
        <f t="shared" si="4"/>
        <v>296</v>
      </c>
      <c r="B301" s="74" t="s">
        <v>142</v>
      </c>
      <c r="C301" s="65">
        <v>42572</v>
      </c>
      <c r="D301" s="65">
        <v>43957</v>
      </c>
      <c r="E301" s="60" t="s">
        <v>8</v>
      </c>
      <c r="F301" s="64" t="s">
        <v>12</v>
      </c>
      <c r="G301" s="66" t="s">
        <v>10</v>
      </c>
    </row>
    <row r="302" spans="1:7" x14ac:dyDescent="0.35">
      <c r="A302" s="64">
        <f t="shared" si="4"/>
        <v>297</v>
      </c>
      <c r="B302" s="74" t="s">
        <v>142</v>
      </c>
      <c r="C302" s="65">
        <v>42502</v>
      </c>
      <c r="D302" s="65">
        <v>43957</v>
      </c>
      <c r="E302" s="60" t="s">
        <v>8</v>
      </c>
      <c r="F302" s="64" t="s">
        <v>12</v>
      </c>
      <c r="G302" s="66" t="s">
        <v>10</v>
      </c>
    </row>
    <row r="303" spans="1:7" x14ac:dyDescent="0.35">
      <c r="A303" s="64">
        <f t="shared" si="4"/>
        <v>298</v>
      </c>
      <c r="B303" s="74" t="s">
        <v>142</v>
      </c>
      <c r="C303" s="65">
        <v>43174</v>
      </c>
      <c r="D303" s="65">
        <v>43957</v>
      </c>
      <c r="E303" s="60" t="s">
        <v>8</v>
      </c>
      <c r="F303" s="64" t="s">
        <v>9</v>
      </c>
      <c r="G303" s="66" t="s">
        <v>10</v>
      </c>
    </row>
    <row r="304" spans="1:7" x14ac:dyDescent="0.35">
      <c r="A304" s="64">
        <f t="shared" si="4"/>
        <v>299</v>
      </c>
      <c r="B304" s="74" t="s">
        <v>142</v>
      </c>
      <c r="C304" s="65">
        <v>43090</v>
      </c>
      <c r="D304" s="65">
        <v>43957</v>
      </c>
      <c r="E304" s="60" t="s">
        <v>8</v>
      </c>
      <c r="F304" s="64" t="s">
        <v>12</v>
      </c>
      <c r="G304" s="66" t="s">
        <v>10</v>
      </c>
    </row>
    <row r="305" spans="1:7" x14ac:dyDescent="0.35">
      <c r="A305" s="64">
        <f t="shared" si="4"/>
        <v>300</v>
      </c>
      <c r="B305" s="74" t="s">
        <v>142</v>
      </c>
      <c r="C305" s="65">
        <v>41452</v>
      </c>
      <c r="D305" s="65">
        <v>43131</v>
      </c>
      <c r="E305" s="60" t="s">
        <v>8</v>
      </c>
      <c r="F305" s="64" t="s">
        <v>12</v>
      </c>
      <c r="G305" s="66" t="s">
        <v>10</v>
      </c>
    </row>
    <row r="306" spans="1:7" x14ac:dyDescent="0.35">
      <c r="A306" s="64">
        <f t="shared" si="4"/>
        <v>301</v>
      </c>
      <c r="B306" s="74" t="s">
        <v>142</v>
      </c>
      <c r="C306" s="65">
        <v>42782</v>
      </c>
      <c r="D306" s="65">
        <v>43159</v>
      </c>
      <c r="E306" s="60" t="s">
        <v>8</v>
      </c>
      <c r="F306" s="64" t="s">
        <v>12</v>
      </c>
      <c r="G306" s="66" t="s">
        <v>10</v>
      </c>
    </row>
    <row r="307" spans="1:7" x14ac:dyDescent="0.35">
      <c r="A307" s="64">
        <f t="shared" si="4"/>
        <v>302</v>
      </c>
      <c r="B307" s="74" t="s">
        <v>142</v>
      </c>
      <c r="C307" s="65">
        <v>41550</v>
      </c>
      <c r="D307" s="65">
        <v>43957</v>
      </c>
      <c r="E307" s="60" t="s">
        <v>8</v>
      </c>
      <c r="F307" s="64" t="s">
        <v>12</v>
      </c>
      <c r="G307" s="66" t="s">
        <v>10</v>
      </c>
    </row>
    <row r="308" spans="1:7" x14ac:dyDescent="0.35">
      <c r="A308" s="64">
        <f t="shared" si="4"/>
        <v>303</v>
      </c>
      <c r="B308" s="74" t="s">
        <v>142</v>
      </c>
      <c r="C308" s="65">
        <v>41452</v>
      </c>
      <c r="D308" s="65">
        <v>41857</v>
      </c>
      <c r="E308" s="60" t="s">
        <v>8</v>
      </c>
      <c r="F308" s="64" t="s">
        <v>12</v>
      </c>
      <c r="G308" s="66" t="s">
        <v>10</v>
      </c>
    </row>
    <row r="309" spans="1:7" x14ac:dyDescent="0.35">
      <c r="A309" s="64">
        <f t="shared" si="4"/>
        <v>304</v>
      </c>
      <c r="B309" s="74" t="s">
        <v>142</v>
      </c>
      <c r="C309" s="65">
        <v>42306</v>
      </c>
      <c r="D309" s="65">
        <v>42655</v>
      </c>
      <c r="E309" s="60" t="s">
        <v>8</v>
      </c>
      <c r="F309" s="64" t="s">
        <v>12</v>
      </c>
      <c r="G309" s="66" t="s">
        <v>10</v>
      </c>
    </row>
    <row r="310" spans="1:7" x14ac:dyDescent="0.35">
      <c r="A310" s="64">
        <f t="shared" si="4"/>
        <v>305</v>
      </c>
      <c r="B310" s="74" t="s">
        <v>142</v>
      </c>
      <c r="C310" s="65">
        <v>41606</v>
      </c>
      <c r="D310" s="65">
        <v>42557</v>
      </c>
      <c r="E310" s="60" t="s">
        <v>8</v>
      </c>
      <c r="F310" s="64" t="s">
        <v>12</v>
      </c>
      <c r="G310" s="66" t="s">
        <v>10</v>
      </c>
    </row>
    <row r="311" spans="1:7" x14ac:dyDescent="0.35">
      <c r="A311" s="64">
        <f t="shared" si="4"/>
        <v>306</v>
      </c>
      <c r="B311" s="74" t="s">
        <v>142</v>
      </c>
      <c r="C311" s="65">
        <v>42432</v>
      </c>
      <c r="D311" s="65">
        <v>42949</v>
      </c>
      <c r="E311" s="60" t="s">
        <v>8</v>
      </c>
      <c r="F311" s="64" t="s">
        <v>12</v>
      </c>
      <c r="G311" s="66" t="s">
        <v>10</v>
      </c>
    </row>
    <row r="312" spans="1:7" x14ac:dyDescent="0.35">
      <c r="A312" s="64">
        <f t="shared" si="4"/>
        <v>307</v>
      </c>
      <c r="B312" s="74" t="s">
        <v>142</v>
      </c>
      <c r="C312" s="65">
        <v>41928</v>
      </c>
      <c r="D312" s="65">
        <v>44012</v>
      </c>
      <c r="E312" s="60" t="s">
        <v>8</v>
      </c>
      <c r="F312" s="64" t="s">
        <v>11</v>
      </c>
      <c r="G312" s="66" t="s">
        <v>10</v>
      </c>
    </row>
    <row r="313" spans="1:7" x14ac:dyDescent="0.35">
      <c r="A313" s="64">
        <f t="shared" si="4"/>
        <v>308</v>
      </c>
      <c r="B313" s="74" t="s">
        <v>142</v>
      </c>
      <c r="C313" s="65">
        <v>42460</v>
      </c>
      <c r="D313" s="65">
        <v>42851</v>
      </c>
      <c r="E313" s="60" t="s">
        <v>8</v>
      </c>
      <c r="F313" s="64" t="s">
        <v>12</v>
      </c>
      <c r="G313" s="66" t="s">
        <v>10</v>
      </c>
    </row>
    <row r="314" spans="1:7" x14ac:dyDescent="0.35">
      <c r="A314" s="64">
        <f t="shared" si="4"/>
        <v>309</v>
      </c>
      <c r="B314" s="74" t="s">
        <v>142</v>
      </c>
      <c r="C314" s="65">
        <v>43412</v>
      </c>
      <c r="D314" s="65">
        <v>43957</v>
      </c>
      <c r="E314" s="60" t="s">
        <v>8</v>
      </c>
      <c r="F314" s="64" t="s">
        <v>12</v>
      </c>
      <c r="G314" s="66" t="s">
        <v>10</v>
      </c>
    </row>
    <row r="315" spans="1:7" x14ac:dyDescent="0.35">
      <c r="A315" s="64">
        <f t="shared" si="4"/>
        <v>310</v>
      </c>
      <c r="B315" s="74" t="s">
        <v>142</v>
      </c>
      <c r="C315" s="65">
        <v>41452</v>
      </c>
      <c r="D315" s="65">
        <v>42431</v>
      </c>
      <c r="E315" s="60" t="s">
        <v>8</v>
      </c>
      <c r="F315" s="64" t="s">
        <v>12</v>
      </c>
      <c r="G315" s="66" t="s">
        <v>10</v>
      </c>
    </row>
    <row r="316" spans="1:7" x14ac:dyDescent="0.35">
      <c r="A316" s="64">
        <f t="shared" si="4"/>
        <v>311</v>
      </c>
      <c r="B316" s="74" t="s">
        <v>142</v>
      </c>
      <c r="C316" s="65">
        <v>41984</v>
      </c>
      <c r="D316" s="65">
        <v>42249</v>
      </c>
      <c r="E316" s="60" t="s">
        <v>8</v>
      </c>
      <c r="F316" s="64" t="s">
        <v>12</v>
      </c>
      <c r="G316" s="66" t="s">
        <v>10</v>
      </c>
    </row>
    <row r="317" spans="1:7" x14ac:dyDescent="0.35">
      <c r="A317" s="64">
        <f t="shared" si="4"/>
        <v>312</v>
      </c>
      <c r="B317" s="74" t="s">
        <v>142</v>
      </c>
      <c r="C317" s="65">
        <v>41466</v>
      </c>
      <c r="D317" s="65">
        <v>42753</v>
      </c>
      <c r="E317" s="60" t="s">
        <v>8</v>
      </c>
      <c r="F317" s="64" t="s">
        <v>12</v>
      </c>
      <c r="G317" s="66" t="s">
        <v>10</v>
      </c>
    </row>
    <row r="318" spans="1:7" x14ac:dyDescent="0.35">
      <c r="A318" s="64">
        <f t="shared" si="4"/>
        <v>313</v>
      </c>
      <c r="B318" s="74" t="s">
        <v>142</v>
      </c>
      <c r="C318" s="65">
        <v>42642</v>
      </c>
      <c r="D318" s="65">
        <v>43313</v>
      </c>
      <c r="E318" s="60" t="s">
        <v>8</v>
      </c>
      <c r="F318" s="64" t="s">
        <v>12</v>
      </c>
      <c r="G318" s="66" t="s">
        <v>10</v>
      </c>
    </row>
    <row r="319" spans="1:7" x14ac:dyDescent="0.35">
      <c r="A319" s="64">
        <f t="shared" si="4"/>
        <v>314</v>
      </c>
      <c r="B319" s="74" t="s">
        <v>142</v>
      </c>
      <c r="C319" s="65">
        <v>43552</v>
      </c>
      <c r="D319" s="65">
        <v>43957</v>
      </c>
      <c r="E319" s="60" t="s">
        <v>8</v>
      </c>
      <c r="F319" s="64" t="s">
        <v>12</v>
      </c>
      <c r="G319" s="66" t="s">
        <v>10</v>
      </c>
    </row>
    <row r="320" spans="1:7" x14ac:dyDescent="0.35">
      <c r="A320" s="64">
        <f t="shared" si="4"/>
        <v>315</v>
      </c>
      <c r="B320" s="74" t="s">
        <v>142</v>
      </c>
      <c r="C320" s="65">
        <v>41746</v>
      </c>
      <c r="D320" s="65">
        <v>43957</v>
      </c>
      <c r="E320" s="60" t="s">
        <v>8</v>
      </c>
      <c r="F320" s="64" t="s">
        <v>12</v>
      </c>
      <c r="G320" s="66" t="s">
        <v>10</v>
      </c>
    </row>
    <row r="321" spans="1:7" x14ac:dyDescent="0.35">
      <c r="A321" s="64">
        <f t="shared" si="4"/>
        <v>316</v>
      </c>
      <c r="B321" s="74" t="s">
        <v>142</v>
      </c>
      <c r="C321" s="65">
        <v>41452</v>
      </c>
      <c r="D321" s="65">
        <v>42445</v>
      </c>
      <c r="E321" s="60" t="s">
        <v>8</v>
      </c>
      <c r="F321" s="64" t="s">
        <v>12</v>
      </c>
      <c r="G321" s="66" t="s">
        <v>10</v>
      </c>
    </row>
    <row r="322" spans="1:7" x14ac:dyDescent="0.35">
      <c r="A322" s="64">
        <f t="shared" si="4"/>
        <v>317</v>
      </c>
      <c r="B322" s="74" t="s">
        <v>142</v>
      </c>
      <c r="C322" s="65">
        <v>42684</v>
      </c>
      <c r="D322" s="65">
        <v>43845</v>
      </c>
      <c r="E322" s="60" t="s">
        <v>8</v>
      </c>
      <c r="F322" s="64" t="s">
        <v>12</v>
      </c>
      <c r="G322" s="66" t="s">
        <v>10</v>
      </c>
    </row>
    <row r="323" spans="1:7" x14ac:dyDescent="0.35">
      <c r="A323" s="64">
        <f t="shared" si="4"/>
        <v>318</v>
      </c>
      <c r="B323" s="74" t="s">
        <v>142</v>
      </c>
      <c r="C323" s="65">
        <v>43090</v>
      </c>
      <c r="D323" s="65">
        <v>43957</v>
      </c>
      <c r="E323" s="60" t="s">
        <v>8</v>
      </c>
      <c r="F323" s="64" t="s">
        <v>12</v>
      </c>
      <c r="G323" s="66" t="s">
        <v>10</v>
      </c>
    </row>
    <row r="324" spans="1:7" x14ac:dyDescent="0.35">
      <c r="A324" s="64">
        <f t="shared" si="4"/>
        <v>319</v>
      </c>
      <c r="B324" s="74" t="s">
        <v>142</v>
      </c>
      <c r="C324" s="65">
        <v>41802</v>
      </c>
      <c r="D324" s="65">
        <v>42683</v>
      </c>
      <c r="E324" s="60" t="s">
        <v>8</v>
      </c>
      <c r="F324" s="64" t="s">
        <v>12</v>
      </c>
      <c r="G324" s="66" t="s">
        <v>10</v>
      </c>
    </row>
    <row r="325" spans="1:7" x14ac:dyDescent="0.35">
      <c r="A325" s="64">
        <f t="shared" si="4"/>
        <v>320</v>
      </c>
      <c r="B325" s="74" t="s">
        <v>142</v>
      </c>
      <c r="C325" s="65">
        <v>41452</v>
      </c>
      <c r="D325" s="65">
        <v>41787</v>
      </c>
      <c r="E325" s="60" t="s">
        <v>8</v>
      </c>
      <c r="F325" s="64" t="s">
        <v>12</v>
      </c>
      <c r="G325" s="66" t="s">
        <v>10</v>
      </c>
    </row>
    <row r="326" spans="1:7" x14ac:dyDescent="0.35">
      <c r="A326" s="64">
        <f t="shared" si="4"/>
        <v>321</v>
      </c>
      <c r="B326" s="74" t="s">
        <v>142</v>
      </c>
      <c r="C326" s="65">
        <v>43370</v>
      </c>
      <c r="D326" s="65">
        <v>43957</v>
      </c>
      <c r="E326" s="60" t="s">
        <v>8</v>
      </c>
      <c r="F326" s="64" t="s">
        <v>12</v>
      </c>
      <c r="G326" s="66" t="s">
        <v>10</v>
      </c>
    </row>
    <row r="327" spans="1:7" x14ac:dyDescent="0.35">
      <c r="A327" s="64">
        <f t="shared" si="4"/>
        <v>322</v>
      </c>
      <c r="B327" s="74" t="s">
        <v>142</v>
      </c>
      <c r="C327" s="65">
        <v>42506</v>
      </c>
      <c r="D327" s="65">
        <v>42961</v>
      </c>
      <c r="E327" s="60" t="s">
        <v>8</v>
      </c>
      <c r="F327" s="64" t="s">
        <v>9</v>
      </c>
      <c r="G327" s="66" t="s">
        <v>10</v>
      </c>
    </row>
    <row r="328" spans="1:7" x14ac:dyDescent="0.35">
      <c r="A328" s="64">
        <f t="shared" ref="A328:A391" si="5">A327+1</f>
        <v>323</v>
      </c>
      <c r="B328" s="74" t="s">
        <v>142</v>
      </c>
      <c r="C328" s="65">
        <v>41452</v>
      </c>
      <c r="D328" s="65">
        <v>43957</v>
      </c>
      <c r="E328" s="60" t="s">
        <v>8</v>
      </c>
      <c r="F328" s="64" t="s">
        <v>12</v>
      </c>
      <c r="G328" s="66" t="s">
        <v>10</v>
      </c>
    </row>
    <row r="329" spans="1:7" x14ac:dyDescent="0.35">
      <c r="A329" s="64">
        <f t="shared" si="5"/>
        <v>324</v>
      </c>
      <c r="B329" s="74" t="s">
        <v>142</v>
      </c>
      <c r="C329" s="65">
        <v>43435</v>
      </c>
      <c r="D329" s="65">
        <v>44012</v>
      </c>
      <c r="E329" s="60" t="s">
        <v>8</v>
      </c>
      <c r="F329" s="64" t="s">
        <v>9</v>
      </c>
      <c r="G329" s="66" t="s">
        <v>10</v>
      </c>
    </row>
    <row r="330" spans="1:7" x14ac:dyDescent="0.35">
      <c r="A330" s="64">
        <f t="shared" si="5"/>
        <v>325</v>
      </c>
      <c r="B330" s="74" t="s">
        <v>142</v>
      </c>
      <c r="C330" s="65">
        <v>41914</v>
      </c>
      <c r="D330" s="65">
        <v>42571</v>
      </c>
      <c r="E330" s="60" t="s">
        <v>8</v>
      </c>
      <c r="F330" s="64" t="s">
        <v>12</v>
      </c>
      <c r="G330" s="66" t="s">
        <v>10</v>
      </c>
    </row>
    <row r="331" spans="1:7" x14ac:dyDescent="0.35">
      <c r="A331" s="64">
        <f t="shared" si="5"/>
        <v>326</v>
      </c>
      <c r="B331" s="74" t="s">
        <v>142</v>
      </c>
      <c r="C331" s="65">
        <v>41452</v>
      </c>
      <c r="D331" s="65">
        <v>42431</v>
      </c>
      <c r="E331" s="60" t="s">
        <v>8</v>
      </c>
      <c r="F331" s="64" t="s">
        <v>12</v>
      </c>
      <c r="G331" s="66" t="s">
        <v>10</v>
      </c>
    </row>
    <row r="332" spans="1:7" x14ac:dyDescent="0.35">
      <c r="A332" s="64">
        <f t="shared" si="5"/>
        <v>327</v>
      </c>
      <c r="B332" s="74" t="s">
        <v>142</v>
      </c>
      <c r="C332" s="65">
        <v>42894</v>
      </c>
      <c r="D332" s="65">
        <v>43957</v>
      </c>
      <c r="E332" s="60" t="s">
        <v>8</v>
      </c>
      <c r="F332" s="64" t="s">
        <v>12</v>
      </c>
      <c r="G332" s="66" t="s">
        <v>10</v>
      </c>
    </row>
    <row r="333" spans="1:7" x14ac:dyDescent="0.35">
      <c r="A333" s="64">
        <f t="shared" si="5"/>
        <v>328</v>
      </c>
      <c r="B333" s="74" t="s">
        <v>142</v>
      </c>
      <c r="C333" s="65">
        <v>42684</v>
      </c>
      <c r="D333" s="65">
        <v>43957</v>
      </c>
      <c r="E333" s="60" t="s">
        <v>8</v>
      </c>
      <c r="F333" s="64" t="s">
        <v>12</v>
      </c>
      <c r="G333" s="66" t="s">
        <v>10</v>
      </c>
    </row>
    <row r="334" spans="1:7" x14ac:dyDescent="0.35">
      <c r="A334" s="64">
        <f t="shared" si="5"/>
        <v>329</v>
      </c>
      <c r="B334" s="74" t="s">
        <v>142</v>
      </c>
      <c r="C334" s="65">
        <v>43202</v>
      </c>
      <c r="D334" s="65">
        <v>43957</v>
      </c>
      <c r="E334" s="60" t="s">
        <v>8</v>
      </c>
      <c r="F334" s="64" t="s">
        <v>12</v>
      </c>
      <c r="G334" s="66" t="s">
        <v>10</v>
      </c>
    </row>
    <row r="335" spans="1:7" x14ac:dyDescent="0.35">
      <c r="A335" s="64">
        <f t="shared" si="5"/>
        <v>330</v>
      </c>
      <c r="B335" s="74" t="s">
        <v>142</v>
      </c>
      <c r="C335" s="65">
        <v>43384</v>
      </c>
      <c r="D335" s="65">
        <v>43957</v>
      </c>
      <c r="E335" s="60" t="s">
        <v>8</v>
      </c>
      <c r="F335" s="64" t="s">
        <v>12</v>
      </c>
      <c r="G335" s="66" t="s">
        <v>10</v>
      </c>
    </row>
    <row r="336" spans="1:7" x14ac:dyDescent="0.35">
      <c r="A336" s="64">
        <f t="shared" si="5"/>
        <v>331</v>
      </c>
      <c r="B336" s="74" t="s">
        <v>142</v>
      </c>
      <c r="C336" s="65">
        <v>43388</v>
      </c>
      <c r="D336" s="65">
        <v>43433</v>
      </c>
      <c r="E336" s="60" t="s">
        <v>8</v>
      </c>
      <c r="F336" s="64" t="s">
        <v>9</v>
      </c>
      <c r="G336" s="66" t="s">
        <v>10</v>
      </c>
    </row>
    <row r="337" spans="1:7" x14ac:dyDescent="0.35">
      <c r="A337" s="64">
        <f t="shared" si="5"/>
        <v>332</v>
      </c>
      <c r="B337" s="74" t="s">
        <v>142</v>
      </c>
      <c r="C337" s="65">
        <v>42950</v>
      </c>
      <c r="D337" s="65">
        <v>43635</v>
      </c>
      <c r="E337" s="60" t="s">
        <v>8</v>
      </c>
      <c r="F337" s="64" t="s">
        <v>11</v>
      </c>
      <c r="G337" s="66" t="s">
        <v>10</v>
      </c>
    </row>
    <row r="338" spans="1:7" x14ac:dyDescent="0.35">
      <c r="A338" s="64">
        <f t="shared" si="5"/>
        <v>333</v>
      </c>
      <c r="B338" s="74" t="s">
        <v>142</v>
      </c>
      <c r="C338" s="65">
        <v>41452</v>
      </c>
      <c r="D338" s="65">
        <v>41731</v>
      </c>
      <c r="E338" s="60" t="s">
        <v>8</v>
      </c>
      <c r="F338" s="64" t="s">
        <v>12</v>
      </c>
      <c r="G338" s="66" t="s">
        <v>10</v>
      </c>
    </row>
    <row r="339" spans="1:7" x14ac:dyDescent="0.35">
      <c r="A339" s="64">
        <f t="shared" si="5"/>
        <v>334</v>
      </c>
      <c r="B339" s="74" t="s">
        <v>142</v>
      </c>
      <c r="C339" s="65">
        <v>43020</v>
      </c>
      <c r="D339" s="65">
        <v>43929</v>
      </c>
      <c r="E339" s="60" t="s">
        <v>8</v>
      </c>
      <c r="F339" s="64" t="s">
        <v>12</v>
      </c>
      <c r="G339" s="66" t="s">
        <v>10</v>
      </c>
    </row>
    <row r="340" spans="1:7" x14ac:dyDescent="0.35">
      <c r="A340" s="64">
        <f t="shared" si="5"/>
        <v>335</v>
      </c>
      <c r="B340" s="74" t="s">
        <v>142</v>
      </c>
      <c r="C340" s="65">
        <v>41555</v>
      </c>
      <c r="D340" s="65">
        <v>42055</v>
      </c>
      <c r="E340" s="60" t="s">
        <v>8</v>
      </c>
      <c r="F340" s="64" t="s">
        <v>9</v>
      </c>
      <c r="G340" s="66" t="s">
        <v>10</v>
      </c>
    </row>
    <row r="341" spans="1:7" x14ac:dyDescent="0.35">
      <c r="A341" s="64">
        <f t="shared" si="5"/>
        <v>336</v>
      </c>
      <c r="B341" s="74" t="s">
        <v>142</v>
      </c>
      <c r="C341" s="65">
        <v>41452</v>
      </c>
      <c r="D341" s="65">
        <v>42193</v>
      </c>
      <c r="E341" s="60" t="s">
        <v>8</v>
      </c>
      <c r="F341" s="64" t="s">
        <v>12</v>
      </c>
      <c r="G341" s="66" t="s">
        <v>10</v>
      </c>
    </row>
    <row r="342" spans="1:7" x14ac:dyDescent="0.35">
      <c r="A342" s="64">
        <f t="shared" si="5"/>
        <v>337</v>
      </c>
      <c r="B342" s="74" t="s">
        <v>142</v>
      </c>
      <c r="C342" s="65">
        <v>43874</v>
      </c>
      <c r="D342" s="65">
        <v>43957</v>
      </c>
      <c r="E342" s="60" t="s">
        <v>8</v>
      </c>
      <c r="F342" s="64" t="s">
        <v>12</v>
      </c>
      <c r="G342" s="66" t="s">
        <v>10</v>
      </c>
    </row>
    <row r="343" spans="1:7" x14ac:dyDescent="0.35">
      <c r="A343" s="64">
        <f t="shared" si="5"/>
        <v>338</v>
      </c>
      <c r="B343" s="74" t="s">
        <v>142</v>
      </c>
      <c r="C343" s="65">
        <v>42522</v>
      </c>
      <c r="D343" s="65">
        <v>43596</v>
      </c>
      <c r="E343" s="60" t="s">
        <v>8</v>
      </c>
      <c r="F343" s="64" t="s">
        <v>9</v>
      </c>
      <c r="G343" s="66" t="s">
        <v>10</v>
      </c>
    </row>
    <row r="344" spans="1:7" x14ac:dyDescent="0.35">
      <c r="A344" s="64">
        <f t="shared" si="5"/>
        <v>339</v>
      </c>
      <c r="B344" s="74" t="s">
        <v>142</v>
      </c>
      <c r="C344" s="65">
        <v>42530</v>
      </c>
      <c r="D344" s="65">
        <v>43454</v>
      </c>
      <c r="E344" s="60" t="s">
        <v>8</v>
      </c>
      <c r="F344" s="64" t="s">
        <v>11</v>
      </c>
      <c r="G344" s="66" t="s">
        <v>10</v>
      </c>
    </row>
    <row r="345" spans="1:7" x14ac:dyDescent="0.35">
      <c r="A345" s="64">
        <f t="shared" si="5"/>
        <v>340</v>
      </c>
      <c r="B345" s="74" t="s">
        <v>142</v>
      </c>
      <c r="C345" s="65">
        <v>43689</v>
      </c>
      <c r="D345" s="65">
        <v>44013</v>
      </c>
      <c r="E345" s="60" t="s">
        <v>8</v>
      </c>
      <c r="F345" s="64" t="s">
        <v>13</v>
      </c>
      <c r="G345" s="66" t="s">
        <v>10</v>
      </c>
    </row>
    <row r="346" spans="1:7" x14ac:dyDescent="0.35">
      <c r="A346" s="64">
        <f t="shared" si="5"/>
        <v>341</v>
      </c>
      <c r="B346" s="74" t="s">
        <v>142</v>
      </c>
      <c r="C346" s="65">
        <v>41452</v>
      </c>
      <c r="D346" s="65">
        <v>43257</v>
      </c>
      <c r="E346" s="60" t="s">
        <v>8</v>
      </c>
      <c r="F346" s="64" t="s">
        <v>12</v>
      </c>
      <c r="G346" s="66" t="s">
        <v>10</v>
      </c>
    </row>
    <row r="347" spans="1:7" x14ac:dyDescent="0.35">
      <c r="A347" s="64">
        <f t="shared" si="5"/>
        <v>342</v>
      </c>
      <c r="B347" s="74" t="s">
        <v>142</v>
      </c>
      <c r="C347" s="65">
        <v>43384</v>
      </c>
      <c r="D347" s="65">
        <v>43761</v>
      </c>
      <c r="E347" s="60" t="s">
        <v>8</v>
      </c>
      <c r="F347" s="64" t="s">
        <v>12</v>
      </c>
      <c r="G347" s="66" t="s">
        <v>10</v>
      </c>
    </row>
    <row r="348" spans="1:7" x14ac:dyDescent="0.35">
      <c r="A348" s="64">
        <f t="shared" si="5"/>
        <v>343</v>
      </c>
      <c r="B348" s="74" t="s">
        <v>142</v>
      </c>
      <c r="C348" s="65">
        <v>41620</v>
      </c>
      <c r="D348" s="65">
        <v>41829</v>
      </c>
      <c r="E348" s="60" t="s">
        <v>8</v>
      </c>
      <c r="F348" s="64" t="s">
        <v>12</v>
      </c>
      <c r="G348" s="66" t="s">
        <v>10</v>
      </c>
    </row>
    <row r="349" spans="1:7" x14ac:dyDescent="0.35">
      <c r="A349" s="64">
        <f t="shared" si="5"/>
        <v>344</v>
      </c>
      <c r="B349" s="74" t="s">
        <v>142</v>
      </c>
      <c r="C349" s="65">
        <v>42684</v>
      </c>
      <c r="D349" s="65">
        <v>43075</v>
      </c>
      <c r="E349" s="60" t="s">
        <v>8</v>
      </c>
      <c r="F349" s="64" t="s">
        <v>12</v>
      </c>
      <c r="G349" s="66" t="s">
        <v>10</v>
      </c>
    </row>
    <row r="350" spans="1:7" x14ac:dyDescent="0.35">
      <c r="A350" s="64">
        <f t="shared" si="5"/>
        <v>345</v>
      </c>
      <c r="B350" s="74" t="s">
        <v>142</v>
      </c>
      <c r="C350" s="65">
        <v>42488</v>
      </c>
      <c r="D350" s="65">
        <v>42655</v>
      </c>
      <c r="E350" s="60" t="s">
        <v>8</v>
      </c>
      <c r="F350" s="64" t="s">
        <v>12</v>
      </c>
      <c r="G350" s="66" t="s">
        <v>10</v>
      </c>
    </row>
    <row r="351" spans="1:7" x14ac:dyDescent="0.35">
      <c r="A351" s="64">
        <f t="shared" si="5"/>
        <v>346</v>
      </c>
      <c r="B351" s="74" t="s">
        <v>142</v>
      </c>
      <c r="C351" s="65">
        <v>42838</v>
      </c>
      <c r="D351" s="65">
        <v>43957</v>
      </c>
      <c r="E351" s="60" t="s">
        <v>8</v>
      </c>
      <c r="F351" s="64" t="s">
        <v>12</v>
      </c>
      <c r="G351" s="66" t="s">
        <v>10</v>
      </c>
    </row>
    <row r="352" spans="1:7" x14ac:dyDescent="0.35">
      <c r="A352" s="64">
        <f t="shared" si="5"/>
        <v>347</v>
      </c>
      <c r="B352" s="74" t="s">
        <v>142</v>
      </c>
      <c r="C352" s="65">
        <v>41606</v>
      </c>
      <c r="D352" s="65">
        <v>43957</v>
      </c>
      <c r="E352" s="60" t="s">
        <v>8</v>
      </c>
      <c r="F352" s="64" t="s">
        <v>12</v>
      </c>
      <c r="G352" s="66" t="s">
        <v>10</v>
      </c>
    </row>
    <row r="353" spans="1:7" x14ac:dyDescent="0.35">
      <c r="A353" s="64">
        <f t="shared" si="5"/>
        <v>348</v>
      </c>
      <c r="B353" s="74" t="s">
        <v>142</v>
      </c>
      <c r="C353" s="65">
        <v>41452</v>
      </c>
      <c r="D353" s="65">
        <v>41969</v>
      </c>
      <c r="E353" s="60" t="s">
        <v>8</v>
      </c>
      <c r="F353" s="64" t="s">
        <v>12</v>
      </c>
      <c r="G353" s="66" t="s">
        <v>10</v>
      </c>
    </row>
    <row r="354" spans="1:7" x14ac:dyDescent="0.35">
      <c r="A354" s="64">
        <f t="shared" si="5"/>
        <v>349</v>
      </c>
      <c r="B354" s="74" t="s">
        <v>142</v>
      </c>
      <c r="C354" s="65">
        <v>42726</v>
      </c>
      <c r="D354" s="65">
        <v>43061</v>
      </c>
      <c r="E354" s="60" t="s">
        <v>8</v>
      </c>
      <c r="F354" s="64" t="s">
        <v>12</v>
      </c>
      <c r="G354" s="66" t="s">
        <v>10</v>
      </c>
    </row>
    <row r="355" spans="1:7" x14ac:dyDescent="0.35">
      <c r="A355" s="64">
        <f t="shared" si="5"/>
        <v>350</v>
      </c>
      <c r="B355" s="74" t="s">
        <v>142</v>
      </c>
      <c r="C355" s="65">
        <v>42782</v>
      </c>
      <c r="D355" s="65">
        <v>43117</v>
      </c>
      <c r="E355" s="60" t="s">
        <v>8</v>
      </c>
      <c r="F355" s="64" t="s">
        <v>12</v>
      </c>
      <c r="G355" s="66" t="s">
        <v>10</v>
      </c>
    </row>
    <row r="356" spans="1:7" x14ac:dyDescent="0.35">
      <c r="A356" s="64">
        <f t="shared" si="5"/>
        <v>351</v>
      </c>
      <c r="B356" s="74" t="s">
        <v>142</v>
      </c>
      <c r="C356" s="65">
        <v>43892</v>
      </c>
      <c r="D356" s="65">
        <v>43933</v>
      </c>
      <c r="E356" s="60" t="s">
        <v>8</v>
      </c>
      <c r="F356" s="64" t="s">
        <v>12</v>
      </c>
      <c r="G356" s="66" t="s">
        <v>10</v>
      </c>
    </row>
    <row r="357" spans="1:7" x14ac:dyDescent="0.35">
      <c r="A357" s="64">
        <f t="shared" si="5"/>
        <v>352</v>
      </c>
      <c r="B357" s="74" t="s">
        <v>142</v>
      </c>
      <c r="C357" s="65">
        <v>42600</v>
      </c>
      <c r="D357" s="65">
        <v>43957</v>
      </c>
      <c r="E357" s="60" t="s">
        <v>8</v>
      </c>
      <c r="F357" s="64" t="s">
        <v>12</v>
      </c>
      <c r="G357" s="66" t="s">
        <v>10</v>
      </c>
    </row>
    <row r="358" spans="1:7" x14ac:dyDescent="0.35">
      <c r="A358" s="64">
        <f t="shared" si="5"/>
        <v>353</v>
      </c>
      <c r="B358" s="74" t="s">
        <v>142</v>
      </c>
      <c r="C358" s="65">
        <v>43020</v>
      </c>
      <c r="D358" s="65">
        <v>43089</v>
      </c>
      <c r="E358" s="60" t="s">
        <v>8</v>
      </c>
      <c r="F358" s="64" t="s">
        <v>12</v>
      </c>
      <c r="G358" s="66" t="s">
        <v>10</v>
      </c>
    </row>
    <row r="359" spans="1:7" x14ac:dyDescent="0.35">
      <c r="A359" s="64">
        <f t="shared" si="5"/>
        <v>354</v>
      </c>
      <c r="B359" s="74" t="s">
        <v>142</v>
      </c>
      <c r="C359" s="65">
        <v>41816</v>
      </c>
      <c r="D359" s="65">
        <v>43957</v>
      </c>
      <c r="E359" s="60" t="s">
        <v>8</v>
      </c>
      <c r="F359" s="64" t="s">
        <v>12</v>
      </c>
      <c r="G359" s="66" t="s">
        <v>10</v>
      </c>
    </row>
    <row r="360" spans="1:7" x14ac:dyDescent="0.35">
      <c r="A360" s="64">
        <f t="shared" si="5"/>
        <v>355</v>
      </c>
      <c r="B360" s="74" t="s">
        <v>142</v>
      </c>
      <c r="C360" s="65">
        <v>41456</v>
      </c>
      <c r="D360" s="65">
        <v>42727</v>
      </c>
      <c r="E360" s="60" t="s">
        <v>8</v>
      </c>
      <c r="F360" s="64" t="s">
        <v>11</v>
      </c>
      <c r="G360" s="66" t="s">
        <v>10</v>
      </c>
    </row>
    <row r="361" spans="1:7" x14ac:dyDescent="0.35">
      <c r="A361" s="64">
        <f t="shared" si="5"/>
        <v>356</v>
      </c>
      <c r="B361" s="74" t="s">
        <v>142</v>
      </c>
      <c r="C361" s="65">
        <v>41914</v>
      </c>
      <c r="D361" s="65">
        <v>43957</v>
      </c>
      <c r="E361" s="60" t="s">
        <v>8</v>
      </c>
      <c r="F361" s="64" t="s">
        <v>12</v>
      </c>
      <c r="G361" s="66" t="s">
        <v>10</v>
      </c>
    </row>
    <row r="362" spans="1:7" x14ac:dyDescent="0.35">
      <c r="A362" s="64">
        <f t="shared" si="5"/>
        <v>357</v>
      </c>
      <c r="B362" s="74" t="s">
        <v>142</v>
      </c>
      <c r="C362" s="65">
        <v>43328</v>
      </c>
      <c r="D362" s="65">
        <v>43817</v>
      </c>
      <c r="E362" s="60" t="s">
        <v>8</v>
      </c>
      <c r="F362" s="64" t="s">
        <v>12</v>
      </c>
      <c r="G362" s="66" t="s">
        <v>10</v>
      </c>
    </row>
    <row r="363" spans="1:7" x14ac:dyDescent="0.35">
      <c r="A363" s="64">
        <f t="shared" si="5"/>
        <v>358</v>
      </c>
      <c r="B363" s="74" t="s">
        <v>142</v>
      </c>
      <c r="C363" s="65">
        <v>43706</v>
      </c>
      <c r="D363" s="65">
        <v>43957</v>
      </c>
      <c r="E363" s="60" t="s">
        <v>8</v>
      </c>
      <c r="F363" s="64" t="s">
        <v>12</v>
      </c>
      <c r="G363" s="66" t="s">
        <v>10</v>
      </c>
    </row>
    <row r="364" spans="1:7" x14ac:dyDescent="0.35">
      <c r="A364" s="64">
        <f t="shared" si="5"/>
        <v>359</v>
      </c>
      <c r="B364" s="74" t="s">
        <v>142</v>
      </c>
      <c r="C364" s="65">
        <v>42992</v>
      </c>
      <c r="D364" s="65">
        <v>43957</v>
      </c>
      <c r="E364" s="60" t="s">
        <v>8</v>
      </c>
      <c r="F364" s="64" t="s">
        <v>12</v>
      </c>
      <c r="G364" s="66" t="s">
        <v>10</v>
      </c>
    </row>
    <row r="365" spans="1:7" x14ac:dyDescent="0.35">
      <c r="A365" s="64">
        <f t="shared" si="5"/>
        <v>360</v>
      </c>
      <c r="B365" s="74" t="s">
        <v>142</v>
      </c>
      <c r="C365" s="65">
        <v>43482</v>
      </c>
      <c r="D365" s="65">
        <v>43957</v>
      </c>
      <c r="E365" s="60" t="s">
        <v>8</v>
      </c>
      <c r="F365" s="64" t="s">
        <v>12</v>
      </c>
      <c r="G365" s="66" t="s">
        <v>10</v>
      </c>
    </row>
    <row r="366" spans="1:7" x14ac:dyDescent="0.35">
      <c r="A366" s="64">
        <f t="shared" si="5"/>
        <v>361</v>
      </c>
      <c r="B366" s="74" t="s">
        <v>142</v>
      </c>
      <c r="C366" s="65">
        <v>42516</v>
      </c>
      <c r="D366" s="65">
        <v>43019</v>
      </c>
      <c r="E366" s="60" t="s">
        <v>8</v>
      </c>
      <c r="F366" s="64" t="s">
        <v>12</v>
      </c>
      <c r="G366" s="66" t="s">
        <v>10</v>
      </c>
    </row>
    <row r="367" spans="1:7" x14ac:dyDescent="0.35">
      <c r="A367" s="64">
        <f t="shared" si="5"/>
        <v>362</v>
      </c>
      <c r="B367" s="74" t="s">
        <v>142</v>
      </c>
      <c r="C367" s="65">
        <v>42838</v>
      </c>
      <c r="D367" s="65">
        <v>43019</v>
      </c>
      <c r="E367" s="60" t="s">
        <v>8</v>
      </c>
      <c r="F367" s="64" t="s">
        <v>12</v>
      </c>
      <c r="G367" s="66" t="s">
        <v>10</v>
      </c>
    </row>
    <row r="368" spans="1:7" x14ac:dyDescent="0.35">
      <c r="A368" s="64">
        <f t="shared" si="5"/>
        <v>363</v>
      </c>
      <c r="B368" s="74" t="s">
        <v>142</v>
      </c>
      <c r="C368" s="65">
        <v>42754</v>
      </c>
      <c r="D368" s="65">
        <v>43845</v>
      </c>
      <c r="E368" s="60" t="s">
        <v>8</v>
      </c>
      <c r="F368" s="64" t="s">
        <v>12</v>
      </c>
      <c r="G368" s="66" t="s">
        <v>10</v>
      </c>
    </row>
    <row r="369" spans="1:7" x14ac:dyDescent="0.35">
      <c r="A369" s="64">
        <f t="shared" si="5"/>
        <v>364</v>
      </c>
      <c r="B369" s="74" t="s">
        <v>142</v>
      </c>
      <c r="C369" s="65">
        <v>41844</v>
      </c>
      <c r="D369" s="65">
        <v>42403</v>
      </c>
      <c r="E369" s="60" t="s">
        <v>8</v>
      </c>
      <c r="F369" s="64" t="s">
        <v>12</v>
      </c>
      <c r="G369" s="66" t="s">
        <v>10</v>
      </c>
    </row>
    <row r="370" spans="1:7" x14ac:dyDescent="0.35">
      <c r="A370" s="64">
        <f t="shared" si="5"/>
        <v>365</v>
      </c>
      <c r="B370" s="74" t="s">
        <v>142</v>
      </c>
      <c r="C370" s="65">
        <v>43468</v>
      </c>
      <c r="D370" s="65">
        <v>43957</v>
      </c>
      <c r="E370" s="60" t="s">
        <v>8</v>
      </c>
      <c r="F370" s="64" t="s">
        <v>12</v>
      </c>
      <c r="G370" s="66" t="s">
        <v>10</v>
      </c>
    </row>
    <row r="371" spans="1:7" x14ac:dyDescent="0.35">
      <c r="A371" s="64">
        <f t="shared" si="5"/>
        <v>366</v>
      </c>
      <c r="B371" s="74" t="s">
        <v>142</v>
      </c>
      <c r="C371" s="65">
        <v>42488</v>
      </c>
      <c r="D371" s="65">
        <v>44012</v>
      </c>
      <c r="E371" s="60" t="s">
        <v>8</v>
      </c>
      <c r="F371" s="64" t="s">
        <v>11</v>
      </c>
      <c r="G371" s="66" t="s">
        <v>10</v>
      </c>
    </row>
    <row r="372" spans="1:7" x14ac:dyDescent="0.35">
      <c r="A372" s="64">
        <f t="shared" si="5"/>
        <v>367</v>
      </c>
      <c r="B372" s="74" t="s">
        <v>142</v>
      </c>
      <c r="C372" s="65">
        <v>41452</v>
      </c>
      <c r="D372" s="65">
        <v>43495</v>
      </c>
      <c r="E372" s="60" t="s">
        <v>8</v>
      </c>
      <c r="F372" s="64" t="s">
        <v>12</v>
      </c>
      <c r="G372" s="66" t="s">
        <v>10</v>
      </c>
    </row>
    <row r="373" spans="1:7" x14ac:dyDescent="0.35">
      <c r="A373" s="64">
        <f t="shared" si="5"/>
        <v>368</v>
      </c>
      <c r="B373" s="74" t="s">
        <v>142</v>
      </c>
      <c r="C373" s="65">
        <v>43006</v>
      </c>
      <c r="D373" s="65">
        <v>43957</v>
      </c>
      <c r="E373" s="60" t="s">
        <v>8</v>
      </c>
      <c r="F373" s="64" t="s">
        <v>12</v>
      </c>
      <c r="G373" s="66" t="s">
        <v>10</v>
      </c>
    </row>
    <row r="374" spans="1:7" x14ac:dyDescent="0.35">
      <c r="A374" s="64">
        <f t="shared" si="5"/>
        <v>369</v>
      </c>
      <c r="B374" s="74" t="s">
        <v>142</v>
      </c>
      <c r="C374" s="65">
        <v>42726</v>
      </c>
      <c r="D374" s="65">
        <v>43243</v>
      </c>
      <c r="E374" s="60" t="s">
        <v>8</v>
      </c>
      <c r="F374" s="64" t="s">
        <v>12</v>
      </c>
      <c r="G374" s="66" t="s">
        <v>10</v>
      </c>
    </row>
    <row r="375" spans="1:7" x14ac:dyDescent="0.35">
      <c r="A375" s="64">
        <f t="shared" si="5"/>
        <v>370</v>
      </c>
      <c r="B375" s="74" t="s">
        <v>142</v>
      </c>
      <c r="C375" s="65">
        <v>43580</v>
      </c>
      <c r="D375" s="65">
        <v>43957</v>
      </c>
      <c r="E375" s="60" t="s">
        <v>8</v>
      </c>
      <c r="F375" s="64" t="s">
        <v>12</v>
      </c>
      <c r="G375" s="66" t="s">
        <v>10</v>
      </c>
    </row>
    <row r="376" spans="1:7" x14ac:dyDescent="0.35">
      <c r="A376" s="64">
        <f t="shared" si="5"/>
        <v>371</v>
      </c>
      <c r="B376" s="74" t="s">
        <v>142</v>
      </c>
      <c r="C376" s="65">
        <v>42670</v>
      </c>
      <c r="D376" s="65">
        <v>43075</v>
      </c>
      <c r="E376" s="60" t="s">
        <v>8</v>
      </c>
      <c r="F376" s="64" t="s">
        <v>12</v>
      </c>
      <c r="G376" s="66" t="s">
        <v>10</v>
      </c>
    </row>
    <row r="377" spans="1:7" x14ac:dyDescent="0.35">
      <c r="A377" s="64">
        <f t="shared" si="5"/>
        <v>372</v>
      </c>
      <c r="B377" s="74" t="s">
        <v>142</v>
      </c>
      <c r="C377" s="65">
        <v>41452</v>
      </c>
      <c r="D377" s="65">
        <v>42795</v>
      </c>
      <c r="E377" s="60" t="s">
        <v>8</v>
      </c>
      <c r="F377" s="64" t="s">
        <v>12</v>
      </c>
      <c r="G377" s="66" t="s">
        <v>10</v>
      </c>
    </row>
    <row r="378" spans="1:7" x14ac:dyDescent="0.35">
      <c r="A378" s="64">
        <f t="shared" si="5"/>
        <v>373</v>
      </c>
      <c r="B378" s="74" t="s">
        <v>142</v>
      </c>
      <c r="C378" s="65">
        <v>42660</v>
      </c>
      <c r="D378" s="65">
        <v>43245</v>
      </c>
      <c r="E378" s="60" t="s">
        <v>8</v>
      </c>
      <c r="F378" s="64" t="s">
        <v>9</v>
      </c>
      <c r="G378" s="66" t="s">
        <v>10</v>
      </c>
    </row>
    <row r="379" spans="1:7" x14ac:dyDescent="0.35">
      <c r="A379" s="64">
        <f t="shared" si="5"/>
        <v>374</v>
      </c>
      <c r="B379" s="74" t="s">
        <v>142</v>
      </c>
      <c r="C379" s="65">
        <v>43706</v>
      </c>
      <c r="D379" s="65">
        <v>43957</v>
      </c>
      <c r="E379" s="60" t="s">
        <v>8</v>
      </c>
      <c r="F379" s="64" t="s">
        <v>12</v>
      </c>
      <c r="G379" s="66" t="s">
        <v>10</v>
      </c>
    </row>
    <row r="380" spans="1:7" x14ac:dyDescent="0.35">
      <c r="A380" s="64">
        <f t="shared" si="5"/>
        <v>375</v>
      </c>
      <c r="B380" s="74" t="s">
        <v>142</v>
      </c>
      <c r="C380" s="65">
        <v>43090</v>
      </c>
      <c r="D380" s="65">
        <v>44013</v>
      </c>
      <c r="E380" s="60" t="s">
        <v>8</v>
      </c>
      <c r="F380" s="64" t="s">
        <v>11</v>
      </c>
      <c r="G380" s="66" t="s">
        <v>10</v>
      </c>
    </row>
    <row r="381" spans="1:7" x14ac:dyDescent="0.35">
      <c r="A381" s="64">
        <f t="shared" si="5"/>
        <v>376</v>
      </c>
      <c r="B381" s="74" t="s">
        <v>142</v>
      </c>
      <c r="C381" s="65">
        <v>43552</v>
      </c>
      <c r="D381" s="65">
        <v>43957</v>
      </c>
      <c r="E381" s="60" t="s">
        <v>8</v>
      </c>
      <c r="F381" s="64" t="s">
        <v>12</v>
      </c>
      <c r="G381" s="66" t="s">
        <v>10</v>
      </c>
    </row>
    <row r="382" spans="1:7" x14ac:dyDescent="0.35">
      <c r="A382" s="64">
        <f t="shared" si="5"/>
        <v>377</v>
      </c>
      <c r="B382" s="74" t="s">
        <v>142</v>
      </c>
      <c r="C382" s="65">
        <v>43608</v>
      </c>
      <c r="D382" s="65">
        <v>43957</v>
      </c>
      <c r="E382" s="60" t="s">
        <v>8</v>
      </c>
      <c r="F382" s="64" t="s">
        <v>12</v>
      </c>
      <c r="G382" s="66" t="s">
        <v>10</v>
      </c>
    </row>
    <row r="383" spans="1:7" x14ac:dyDescent="0.35">
      <c r="A383" s="64">
        <f t="shared" si="5"/>
        <v>378</v>
      </c>
      <c r="B383" s="74" t="s">
        <v>142</v>
      </c>
      <c r="C383" s="65">
        <v>42740</v>
      </c>
      <c r="D383" s="65">
        <v>43579</v>
      </c>
      <c r="E383" s="60" t="s">
        <v>8</v>
      </c>
      <c r="F383" s="64" t="s">
        <v>12</v>
      </c>
      <c r="G383" s="66" t="s">
        <v>10</v>
      </c>
    </row>
    <row r="384" spans="1:7" x14ac:dyDescent="0.35">
      <c r="A384" s="64">
        <f t="shared" si="5"/>
        <v>379</v>
      </c>
      <c r="B384" s="74" t="s">
        <v>142</v>
      </c>
      <c r="C384" s="65">
        <v>41802</v>
      </c>
      <c r="D384" s="65">
        <v>43565</v>
      </c>
      <c r="E384" s="60" t="s">
        <v>8</v>
      </c>
      <c r="F384" s="64" t="s">
        <v>12</v>
      </c>
      <c r="G384" s="66" t="s">
        <v>10</v>
      </c>
    </row>
    <row r="385" spans="1:7" x14ac:dyDescent="0.35">
      <c r="A385" s="64">
        <f t="shared" si="5"/>
        <v>380</v>
      </c>
      <c r="B385" s="74" t="s">
        <v>142</v>
      </c>
      <c r="C385" s="65">
        <v>42334</v>
      </c>
      <c r="D385" s="65">
        <v>43957</v>
      </c>
      <c r="E385" s="60" t="s">
        <v>8</v>
      </c>
      <c r="F385" s="64" t="s">
        <v>12</v>
      </c>
      <c r="G385" s="66" t="s">
        <v>10</v>
      </c>
    </row>
    <row r="386" spans="1:7" x14ac:dyDescent="0.35">
      <c r="A386" s="64">
        <f t="shared" si="5"/>
        <v>381</v>
      </c>
      <c r="B386" s="74" t="s">
        <v>142</v>
      </c>
      <c r="C386" s="65">
        <v>42656</v>
      </c>
      <c r="D386" s="65">
        <v>43061</v>
      </c>
      <c r="E386" s="60" t="s">
        <v>8</v>
      </c>
      <c r="F386" s="64" t="s">
        <v>12</v>
      </c>
      <c r="G386" s="66" t="s">
        <v>10</v>
      </c>
    </row>
    <row r="387" spans="1:7" x14ac:dyDescent="0.35">
      <c r="A387" s="64">
        <f t="shared" si="5"/>
        <v>382</v>
      </c>
      <c r="B387" s="74" t="s">
        <v>142</v>
      </c>
      <c r="C387" s="65">
        <v>41456</v>
      </c>
      <c r="D387" s="65">
        <v>44012</v>
      </c>
      <c r="E387" s="60" t="s">
        <v>8</v>
      </c>
      <c r="F387" s="64" t="s">
        <v>9</v>
      </c>
      <c r="G387" s="66" t="s">
        <v>10</v>
      </c>
    </row>
    <row r="388" spans="1:7" x14ac:dyDescent="0.35">
      <c r="A388" s="64">
        <f t="shared" si="5"/>
        <v>383</v>
      </c>
      <c r="B388" s="74" t="s">
        <v>142</v>
      </c>
      <c r="C388" s="65">
        <v>42240</v>
      </c>
      <c r="D388" s="65">
        <v>42524</v>
      </c>
      <c r="E388" s="60" t="s">
        <v>8</v>
      </c>
      <c r="F388" s="64" t="s">
        <v>9</v>
      </c>
      <c r="G388" s="66" t="s">
        <v>10</v>
      </c>
    </row>
    <row r="389" spans="1:7" x14ac:dyDescent="0.35">
      <c r="A389" s="64">
        <f t="shared" si="5"/>
        <v>384</v>
      </c>
      <c r="B389" s="74" t="s">
        <v>142</v>
      </c>
      <c r="C389" s="65">
        <v>41606</v>
      </c>
      <c r="D389" s="65">
        <v>43957</v>
      </c>
      <c r="E389" s="60" t="s">
        <v>8</v>
      </c>
      <c r="F389" s="64" t="s">
        <v>12</v>
      </c>
      <c r="G389" s="66" t="s">
        <v>10</v>
      </c>
    </row>
    <row r="390" spans="1:7" x14ac:dyDescent="0.35">
      <c r="A390" s="64">
        <f t="shared" si="5"/>
        <v>385</v>
      </c>
      <c r="B390" s="74" t="s">
        <v>142</v>
      </c>
      <c r="C390" s="65">
        <v>42656</v>
      </c>
      <c r="D390" s="65">
        <v>43061</v>
      </c>
      <c r="E390" s="60" t="s">
        <v>8</v>
      </c>
      <c r="F390" s="64" t="s">
        <v>12</v>
      </c>
      <c r="G390" s="66" t="s">
        <v>10</v>
      </c>
    </row>
    <row r="391" spans="1:7" x14ac:dyDescent="0.35">
      <c r="A391" s="64">
        <f t="shared" si="5"/>
        <v>386</v>
      </c>
      <c r="B391" s="74" t="s">
        <v>142</v>
      </c>
      <c r="C391" s="65">
        <v>43300</v>
      </c>
      <c r="D391" s="65">
        <v>43831</v>
      </c>
      <c r="E391" s="60" t="s">
        <v>8</v>
      </c>
      <c r="F391" s="64" t="s">
        <v>12</v>
      </c>
      <c r="G391" s="66" t="s">
        <v>10</v>
      </c>
    </row>
    <row r="392" spans="1:7" x14ac:dyDescent="0.35">
      <c r="A392" s="64">
        <f t="shared" ref="A392:A455" si="6">A391+1</f>
        <v>387</v>
      </c>
      <c r="B392" s="74" t="s">
        <v>142</v>
      </c>
      <c r="C392" s="65">
        <v>41452</v>
      </c>
      <c r="D392" s="65">
        <v>43957</v>
      </c>
      <c r="E392" s="60" t="s">
        <v>8</v>
      </c>
      <c r="F392" s="64" t="s">
        <v>12</v>
      </c>
      <c r="G392" s="66" t="s">
        <v>10</v>
      </c>
    </row>
    <row r="393" spans="1:7" x14ac:dyDescent="0.35">
      <c r="A393" s="64">
        <f t="shared" si="6"/>
        <v>388</v>
      </c>
      <c r="B393" s="74" t="s">
        <v>142</v>
      </c>
      <c r="C393" s="65">
        <v>43678</v>
      </c>
      <c r="D393" s="65">
        <v>43957</v>
      </c>
      <c r="E393" s="60" t="s">
        <v>8</v>
      </c>
      <c r="F393" s="64" t="s">
        <v>12</v>
      </c>
      <c r="G393" s="66" t="s">
        <v>10</v>
      </c>
    </row>
    <row r="394" spans="1:7" x14ac:dyDescent="0.35">
      <c r="A394" s="64">
        <f t="shared" si="6"/>
        <v>389</v>
      </c>
      <c r="B394" s="74" t="s">
        <v>142</v>
      </c>
      <c r="C394" s="65">
        <v>43538</v>
      </c>
      <c r="D394" s="65">
        <v>43957</v>
      </c>
      <c r="E394" s="60" t="s">
        <v>8</v>
      </c>
      <c r="F394" s="64" t="s">
        <v>12</v>
      </c>
      <c r="G394" s="66" t="s">
        <v>10</v>
      </c>
    </row>
    <row r="395" spans="1:7" x14ac:dyDescent="0.35">
      <c r="A395" s="64">
        <f t="shared" si="6"/>
        <v>390</v>
      </c>
      <c r="B395" s="74" t="s">
        <v>142</v>
      </c>
      <c r="C395" s="65">
        <v>41844</v>
      </c>
      <c r="D395" s="65">
        <v>42543</v>
      </c>
      <c r="E395" s="60" t="s">
        <v>8</v>
      </c>
      <c r="F395" s="64" t="s">
        <v>12</v>
      </c>
      <c r="G395" s="66" t="s">
        <v>10</v>
      </c>
    </row>
    <row r="396" spans="1:7" x14ac:dyDescent="0.35">
      <c r="A396" s="64">
        <f t="shared" si="6"/>
        <v>391</v>
      </c>
      <c r="B396" s="74" t="s">
        <v>142</v>
      </c>
      <c r="C396" s="65">
        <v>42586</v>
      </c>
      <c r="D396" s="65">
        <v>43957</v>
      </c>
      <c r="E396" s="60" t="s">
        <v>8</v>
      </c>
      <c r="F396" s="64" t="s">
        <v>12</v>
      </c>
      <c r="G396" s="66" t="s">
        <v>10</v>
      </c>
    </row>
    <row r="397" spans="1:7" x14ac:dyDescent="0.35">
      <c r="A397" s="64">
        <f t="shared" si="6"/>
        <v>392</v>
      </c>
      <c r="B397" s="74" t="s">
        <v>142</v>
      </c>
      <c r="C397" s="65">
        <v>42800</v>
      </c>
      <c r="D397" s="65">
        <v>43174</v>
      </c>
      <c r="E397" s="60" t="s">
        <v>8</v>
      </c>
      <c r="F397" s="64">
        <v>28.1</v>
      </c>
      <c r="G397" s="66" t="s">
        <v>10</v>
      </c>
    </row>
    <row r="398" spans="1:7" x14ac:dyDescent="0.35">
      <c r="A398" s="64">
        <f t="shared" si="6"/>
        <v>393</v>
      </c>
      <c r="B398" s="74" t="s">
        <v>142</v>
      </c>
      <c r="C398" s="65">
        <v>42166</v>
      </c>
      <c r="D398" s="65">
        <v>43957</v>
      </c>
      <c r="E398" s="60" t="s">
        <v>8</v>
      </c>
      <c r="F398" s="64" t="s">
        <v>12</v>
      </c>
      <c r="G398" s="66" t="s">
        <v>10</v>
      </c>
    </row>
    <row r="399" spans="1:7" x14ac:dyDescent="0.35">
      <c r="A399" s="64">
        <f t="shared" si="6"/>
        <v>394</v>
      </c>
      <c r="B399" s="74" t="s">
        <v>142</v>
      </c>
      <c r="C399" s="65">
        <v>43454</v>
      </c>
      <c r="D399" s="65">
        <v>43691</v>
      </c>
      <c r="E399" s="60" t="s">
        <v>8</v>
      </c>
      <c r="F399" s="64" t="s">
        <v>12</v>
      </c>
      <c r="G399" s="66" t="s">
        <v>10</v>
      </c>
    </row>
    <row r="400" spans="1:7" x14ac:dyDescent="0.35">
      <c r="A400" s="64">
        <f t="shared" si="6"/>
        <v>395</v>
      </c>
      <c r="B400" s="74" t="s">
        <v>142</v>
      </c>
      <c r="C400" s="65">
        <v>43174</v>
      </c>
      <c r="D400" s="65">
        <v>43383</v>
      </c>
      <c r="E400" s="60" t="s">
        <v>8</v>
      </c>
      <c r="F400" s="64">
        <v>20.9</v>
      </c>
      <c r="G400" s="66" t="s">
        <v>10</v>
      </c>
    </row>
    <row r="401" spans="1:7" x14ac:dyDescent="0.35">
      <c r="A401" s="64">
        <f t="shared" si="6"/>
        <v>396</v>
      </c>
      <c r="B401" s="74" t="s">
        <v>142</v>
      </c>
      <c r="C401" s="65">
        <v>42894</v>
      </c>
      <c r="D401" s="65">
        <v>43957</v>
      </c>
      <c r="E401" s="60" t="s">
        <v>8</v>
      </c>
      <c r="F401" s="64" t="s">
        <v>12</v>
      </c>
      <c r="G401" s="66" t="s">
        <v>10</v>
      </c>
    </row>
    <row r="402" spans="1:7" x14ac:dyDescent="0.35">
      <c r="A402" s="64">
        <f t="shared" si="6"/>
        <v>397</v>
      </c>
      <c r="B402" s="74" t="s">
        <v>142</v>
      </c>
      <c r="C402" s="65">
        <v>43412</v>
      </c>
      <c r="D402" s="65">
        <v>43957</v>
      </c>
      <c r="E402" s="60" t="s">
        <v>8</v>
      </c>
      <c r="F402" s="64" t="s">
        <v>12</v>
      </c>
      <c r="G402" s="66" t="s">
        <v>10</v>
      </c>
    </row>
    <row r="403" spans="1:7" x14ac:dyDescent="0.35">
      <c r="A403" s="64">
        <f t="shared" si="6"/>
        <v>398</v>
      </c>
      <c r="B403" s="74" t="s">
        <v>142</v>
      </c>
      <c r="C403" s="65">
        <v>43258</v>
      </c>
      <c r="D403" s="65">
        <v>43957</v>
      </c>
      <c r="E403" s="60" t="s">
        <v>8</v>
      </c>
      <c r="F403" s="64" t="s">
        <v>12</v>
      </c>
      <c r="G403" s="66" t="s">
        <v>10</v>
      </c>
    </row>
    <row r="404" spans="1:7" x14ac:dyDescent="0.35">
      <c r="A404" s="64">
        <f t="shared" si="6"/>
        <v>399</v>
      </c>
      <c r="B404" s="74" t="s">
        <v>142</v>
      </c>
      <c r="C404" s="65">
        <v>42698</v>
      </c>
      <c r="D404" s="65">
        <v>43019</v>
      </c>
      <c r="E404" s="60" t="s">
        <v>8</v>
      </c>
      <c r="F404" s="64" t="s">
        <v>12</v>
      </c>
      <c r="G404" s="66" t="s">
        <v>10</v>
      </c>
    </row>
    <row r="405" spans="1:7" x14ac:dyDescent="0.35">
      <c r="A405" s="64">
        <f t="shared" si="6"/>
        <v>400</v>
      </c>
      <c r="B405" s="74" t="s">
        <v>142</v>
      </c>
      <c r="C405" s="65">
        <v>42569</v>
      </c>
      <c r="D405" s="65">
        <v>43138</v>
      </c>
      <c r="E405" s="60" t="s">
        <v>8</v>
      </c>
      <c r="F405" s="64" t="s">
        <v>9</v>
      </c>
      <c r="G405" s="66" t="s">
        <v>10</v>
      </c>
    </row>
    <row r="406" spans="1:7" x14ac:dyDescent="0.35">
      <c r="A406" s="64">
        <f t="shared" si="6"/>
        <v>401</v>
      </c>
      <c r="B406" s="74" t="s">
        <v>142</v>
      </c>
      <c r="C406" s="65">
        <v>41634</v>
      </c>
      <c r="D406" s="65">
        <v>41731</v>
      </c>
      <c r="E406" s="60" t="s">
        <v>8</v>
      </c>
      <c r="F406" s="64" t="s">
        <v>12</v>
      </c>
      <c r="G406" s="66" t="s">
        <v>10</v>
      </c>
    </row>
    <row r="407" spans="1:7" x14ac:dyDescent="0.35">
      <c r="A407" s="64">
        <f t="shared" si="6"/>
        <v>402</v>
      </c>
      <c r="B407" s="74" t="s">
        <v>142</v>
      </c>
      <c r="C407" s="65">
        <v>43748</v>
      </c>
      <c r="D407" s="65">
        <v>43957</v>
      </c>
      <c r="E407" s="60" t="s">
        <v>8</v>
      </c>
      <c r="F407" s="64" t="s">
        <v>12</v>
      </c>
      <c r="G407" s="66" t="s">
        <v>10</v>
      </c>
    </row>
    <row r="408" spans="1:7" x14ac:dyDescent="0.35">
      <c r="A408" s="64">
        <f t="shared" si="6"/>
        <v>403</v>
      </c>
      <c r="B408" s="74" t="s">
        <v>142</v>
      </c>
      <c r="C408" s="65">
        <v>43608</v>
      </c>
      <c r="D408" s="65">
        <v>43957</v>
      </c>
      <c r="E408" s="60" t="s">
        <v>8</v>
      </c>
      <c r="F408" s="64" t="s">
        <v>12</v>
      </c>
      <c r="G408" s="66" t="s">
        <v>10</v>
      </c>
    </row>
    <row r="409" spans="1:7" x14ac:dyDescent="0.35">
      <c r="A409" s="64">
        <f t="shared" si="6"/>
        <v>404</v>
      </c>
      <c r="B409" s="74" t="s">
        <v>142</v>
      </c>
      <c r="C409" s="65">
        <v>41886</v>
      </c>
      <c r="D409" s="65">
        <v>42039</v>
      </c>
      <c r="E409" s="60" t="s">
        <v>8</v>
      </c>
      <c r="F409" s="64" t="s">
        <v>12</v>
      </c>
      <c r="G409" s="66" t="s">
        <v>10</v>
      </c>
    </row>
    <row r="410" spans="1:7" x14ac:dyDescent="0.35">
      <c r="A410" s="64">
        <f t="shared" si="6"/>
        <v>405</v>
      </c>
      <c r="B410" s="74" t="s">
        <v>142</v>
      </c>
      <c r="C410" s="65">
        <v>43076</v>
      </c>
      <c r="D410" s="65">
        <v>43957</v>
      </c>
      <c r="E410" s="60" t="s">
        <v>8</v>
      </c>
      <c r="F410" s="64" t="s">
        <v>12</v>
      </c>
      <c r="G410" s="66" t="s">
        <v>10</v>
      </c>
    </row>
    <row r="411" spans="1:7" x14ac:dyDescent="0.35">
      <c r="A411" s="64">
        <f t="shared" si="6"/>
        <v>406</v>
      </c>
      <c r="B411" s="74" t="s">
        <v>142</v>
      </c>
      <c r="C411" s="65">
        <v>41970</v>
      </c>
      <c r="D411" s="65">
        <v>43803</v>
      </c>
      <c r="E411" s="60" t="s">
        <v>8</v>
      </c>
      <c r="F411" s="64" t="s">
        <v>12</v>
      </c>
      <c r="G411" s="66" t="s">
        <v>10</v>
      </c>
    </row>
    <row r="412" spans="1:7" x14ac:dyDescent="0.35">
      <c r="A412" s="64">
        <f t="shared" si="6"/>
        <v>407</v>
      </c>
      <c r="B412" s="74" t="s">
        <v>142</v>
      </c>
      <c r="C412" s="65">
        <v>41456</v>
      </c>
      <c r="D412" s="65">
        <v>42916</v>
      </c>
      <c r="E412" s="60" t="s">
        <v>8</v>
      </c>
      <c r="F412" s="64" t="s">
        <v>9</v>
      </c>
      <c r="G412" s="66" t="s">
        <v>10</v>
      </c>
    </row>
    <row r="413" spans="1:7" x14ac:dyDescent="0.35">
      <c r="A413" s="64">
        <f t="shared" si="6"/>
        <v>408</v>
      </c>
      <c r="B413" s="74" t="s">
        <v>142</v>
      </c>
      <c r="C413" s="65">
        <v>43258</v>
      </c>
      <c r="D413" s="65">
        <v>43957</v>
      </c>
      <c r="E413" s="60" t="s">
        <v>8</v>
      </c>
      <c r="F413" s="64" t="s">
        <v>12</v>
      </c>
      <c r="G413" s="66" t="s">
        <v>10</v>
      </c>
    </row>
    <row r="414" spans="1:7" x14ac:dyDescent="0.35">
      <c r="A414" s="64">
        <f t="shared" si="6"/>
        <v>409</v>
      </c>
      <c r="B414" s="74" t="s">
        <v>142</v>
      </c>
      <c r="C414" s="65">
        <v>42530</v>
      </c>
      <c r="D414" s="65">
        <v>43524</v>
      </c>
      <c r="E414" s="60" t="s">
        <v>8</v>
      </c>
      <c r="F414" s="64" t="s">
        <v>14</v>
      </c>
      <c r="G414" s="66" t="s">
        <v>10</v>
      </c>
    </row>
    <row r="415" spans="1:7" x14ac:dyDescent="0.35">
      <c r="A415" s="64">
        <f t="shared" si="6"/>
        <v>410</v>
      </c>
      <c r="B415" s="74" t="s">
        <v>142</v>
      </c>
      <c r="C415" s="65">
        <v>43398</v>
      </c>
      <c r="D415" s="65">
        <v>43957</v>
      </c>
      <c r="E415" s="60" t="s">
        <v>8</v>
      </c>
      <c r="F415" s="64" t="s">
        <v>12</v>
      </c>
      <c r="G415" s="66" t="s">
        <v>10</v>
      </c>
    </row>
    <row r="416" spans="1:7" x14ac:dyDescent="0.35">
      <c r="A416" s="64">
        <f t="shared" si="6"/>
        <v>411</v>
      </c>
      <c r="B416" s="74" t="s">
        <v>142</v>
      </c>
      <c r="C416" s="65">
        <v>41452</v>
      </c>
      <c r="D416" s="65">
        <v>43957</v>
      </c>
      <c r="E416" s="60" t="s">
        <v>8</v>
      </c>
      <c r="F416" s="64" t="s">
        <v>12</v>
      </c>
      <c r="G416" s="66" t="s">
        <v>10</v>
      </c>
    </row>
    <row r="417" spans="1:7" x14ac:dyDescent="0.35">
      <c r="A417" s="64">
        <f t="shared" si="6"/>
        <v>412</v>
      </c>
      <c r="B417" s="74" t="s">
        <v>142</v>
      </c>
      <c r="C417" s="65">
        <v>42292</v>
      </c>
      <c r="D417" s="65">
        <v>42893</v>
      </c>
      <c r="E417" s="60" t="s">
        <v>8</v>
      </c>
      <c r="F417" s="64" t="s">
        <v>14</v>
      </c>
      <c r="G417" s="66" t="s">
        <v>10</v>
      </c>
    </row>
    <row r="418" spans="1:7" x14ac:dyDescent="0.35">
      <c r="A418" s="64">
        <f t="shared" si="6"/>
        <v>413</v>
      </c>
      <c r="B418" s="74" t="s">
        <v>142</v>
      </c>
      <c r="C418" s="65">
        <v>41942</v>
      </c>
      <c r="D418" s="65">
        <v>43957</v>
      </c>
      <c r="E418" s="60" t="s">
        <v>8</v>
      </c>
      <c r="F418" s="64" t="s">
        <v>12</v>
      </c>
      <c r="G418" s="66" t="s">
        <v>10</v>
      </c>
    </row>
    <row r="419" spans="1:7" x14ac:dyDescent="0.35">
      <c r="A419" s="64">
        <f t="shared" si="6"/>
        <v>414</v>
      </c>
      <c r="B419" s="74" t="s">
        <v>142</v>
      </c>
      <c r="C419" s="65">
        <v>42264</v>
      </c>
      <c r="D419" s="65">
        <v>42389</v>
      </c>
      <c r="E419" s="60" t="s">
        <v>8</v>
      </c>
      <c r="F419" s="64" t="s">
        <v>12</v>
      </c>
      <c r="G419" s="66" t="s">
        <v>10</v>
      </c>
    </row>
    <row r="420" spans="1:7" x14ac:dyDescent="0.35">
      <c r="A420" s="64">
        <f t="shared" si="6"/>
        <v>415</v>
      </c>
      <c r="B420" s="74" t="s">
        <v>142</v>
      </c>
      <c r="C420" s="65">
        <v>43174</v>
      </c>
      <c r="D420" s="65">
        <v>43769</v>
      </c>
      <c r="E420" s="60" t="s">
        <v>8</v>
      </c>
      <c r="F420" s="64" t="s">
        <v>13</v>
      </c>
      <c r="G420" s="66" t="s">
        <v>10</v>
      </c>
    </row>
    <row r="421" spans="1:7" x14ac:dyDescent="0.35">
      <c r="A421" s="64">
        <f t="shared" si="6"/>
        <v>416</v>
      </c>
      <c r="B421" s="74" t="s">
        <v>142</v>
      </c>
      <c r="C421" s="65">
        <v>42992</v>
      </c>
      <c r="D421" s="65">
        <v>43957</v>
      </c>
      <c r="E421" s="60" t="s">
        <v>8</v>
      </c>
      <c r="F421" s="64" t="s">
        <v>12</v>
      </c>
      <c r="G421" s="66" t="s">
        <v>10</v>
      </c>
    </row>
    <row r="422" spans="1:7" x14ac:dyDescent="0.35">
      <c r="A422" s="64">
        <f t="shared" si="6"/>
        <v>417</v>
      </c>
      <c r="B422" s="74" t="s">
        <v>142</v>
      </c>
      <c r="C422" s="65">
        <v>43258</v>
      </c>
      <c r="D422" s="65">
        <v>43845</v>
      </c>
      <c r="E422" s="60" t="s">
        <v>8</v>
      </c>
      <c r="F422" s="64" t="s">
        <v>12</v>
      </c>
      <c r="G422" s="66" t="s">
        <v>10</v>
      </c>
    </row>
    <row r="423" spans="1:7" x14ac:dyDescent="0.35">
      <c r="A423" s="64">
        <f t="shared" si="6"/>
        <v>418</v>
      </c>
      <c r="B423" s="74" t="s">
        <v>142</v>
      </c>
      <c r="C423" s="65">
        <v>43720</v>
      </c>
      <c r="D423" s="65">
        <v>43957</v>
      </c>
      <c r="E423" s="60" t="s">
        <v>8</v>
      </c>
      <c r="F423" s="64" t="s">
        <v>12</v>
      </c>
      <c r="G423" s="66" t="s">
        <v>10</v>
      </c>
    </row>
    <row r="424" spans="1:7" x14ac:dyDescent="0.35">
      <c r="A424" s="64">
        <f t="shared" si="6"/>
        <v>419</v>
      </c>
      <c r="B424" s="74" t="s">
        <v>142</v>
      </c>
      <c r="C424" s="65">
        <v>41900</v>
      </c>
      <c r="D424" s="65">
        <v>43635</v>
      </c>
      <c r="E424" s="60" t="s">
        <v>8</v>
      </c>
      <c r="F424" s="64" t="s">
        <v>12</v>
      </c>
      <c r="G424" s="66" t="s">
        <v>10</v>
      </c>
    </row>
    <row r="425" spans="1:7" x14ac:dyDescent="0.35">
      <c r="A425" s="64">
        <f t="shared" si="6"/>
        <v>420</v>
      </c>
      <c r="B425" s="74" t="s">
        <v>142</v>
      </c>
      <c r="C425" s="65">
        <v>41452</v>
      </c>
      <c r="D425" s="65">
        <v>43957</v>
      </c>
      <c r="E425" s="60" t="s">
        <v>8</v>
      </c>
      <c r="F425" s="64" t="s">
        <v>12</v>
      </c>
      <c r="G425" s="66" t="s">
        <v>10</v>
      </c>
    </row>
    <row r="426" spans="1:7" x14ac:dyDescent="0.35">
      <c r="A426" s="64">
        <f t="shared" si="6"/>
        <v>421</v>
      </c>
      <c r="B426" s="74" t="s">
        <v>142</v>
      </c>
      <c r="C426" s="65">
        <v>43174</v>
      </c>
      <c r="D426" s="65">
        <v>43957</v>
      </c>
      <c r="E426" s="60" t="s">
        <v>8</v>
      </c>
      <c r="F426" s="64" t="s">
        <v>12</v>
      </c>
      <c r="G426" s="66" t="s">
        <v>10</v>
      </c>
    </row>
    <row r="427" spans="1:7" x14ac:dyDescent="0.35">
      <c r="A427" s="64">
        <f t="shared" si="6"/>
        <v>422</v>
      </c>
      <c r="B427" s="74" t="s">
        <v>142</v>
      </c>
      <c r="C427" s="65">
        <v>42642</v>
      </c>
      <c r="D427" s="65">
        <v>43131</v>
      </c>
      <c r="E427" s="60" t="s">
        <v>8</v>
      </c>
      <c r="F427" s="64" t="s">
        <v>12</v>
      </c>
      <c r="G427" s="66" t="s">
        <v>10</v>
      </c>
    </row>
    <row r="428" spans="1:7" x14ac:dyDescent="0.35">
      <c r="A428" s="64">
        <f t="shared" si="6"/>
        <v>423</v>
      </c>
      <c r="B428" s="74" t="s">
        <v>142</v>
      </c>
      <c r="C428" s="65">
        <v>43398</v>
      </c>
      <c r="D428" s="65">
        <v>43957</v>
      </c>
      <c r="E428" s="60" t="s">
        <v>8</v>
      </c>
      <c r="F428" s="64" t="s">
        <v>12</v>
      </c>
      <c r="G428" s="66" t="s">
        <v>10</v>
      </c>
    </row>
    <row r="429" spans="1:7" x14ac:dyDescent="0.35">
      <c r="A429" s="64">
        <f t="shared" si="6"/>
        <v>424</v>
      </c>
      <c r="B429" s="74" t="s">
        <v>142</v>
      </c>
      <c r="C429" s="65">
        <v>42054</v>
      </c>
      <c r="D429" s="65">
        <v>43957</v>
      </c>
      <c r="E429" s="60" t="s">
        <v>8</v>
      </c>
      <c r="F429" s="64" t="s">
        <v>12</v>
      </c>
      <c r="G429" s="66" t="s">
        <v>10</v>
      </c>
    </row>
    <row r="430" spans="1:7" x14ac:dyDescent="0.35">
      <c r="A430" s="64">
        <f t="shared" si="6"/>
        <v>425</v>
      </c>
      <c r="B430" s="74" t="s">
        <v>142</v>
      </c>
      <c r="C430" s="65">
        <v>41452</v>
      </c>
      <c r="D430" s="65">
        <v>43957</v>
      </c>
      <c r="E430" s="60" t="s">
        <v>8</v>
      </c>
      <c r="F430" s="64" t="s">
        <v>12</v>
      </c>
      <c r="G430" s="66" t="s">
        <v>10</v>
      </c>
    </row>
    <row r="431" spans="1:7" x14ac:dyDescent="0.35">
      <c r="A431" s="64">
        <f t="shared" si="6"/>
        <v>426</v>
      </c>
      <c r="B431" s="74" t="s">
        <v>142</v>
      </c>
      <c r="C431" s="65">
        <v>42950</v>
      </c>
      <c r="D431" s="65">
        <v>43957</v>
      </c>
      <c r="E431" s="60" t="s">
        <v>8</v>
      </c>
      <c r="F431" s="64" t="s">
        <v>12</v>
      </c>
      <c r="G431" s="66" t="s">
        <v>10</v>
      </c>
    </row>
    <row r="432" spans="1:7" x14ac:dyDescent="0.35">
      <c r="A432" s="64">
        <f t="shared" si="6"/>
        <v>427</v>
      </c>
      <c r="B432" s="74" t="s">
        <v>142</v>
      </c>
      <c r="C432" s="65">
        <v>43370</v>
      </c>
      <c r="D432" s="65">
        <v>43957</v>
      </c>
      <c r="E432" s="60" t="s">
        <v>8</v>
      </c>
      <c r="F432" s="64" t="s">
        <v>12</v>
      </c>
      <c r="G432" s="66" t="s">
        <v>10</v>
      </c>
    </row>
    <row r="433" spans="1:7" x14ac:dyDescent="0.35">
      <c r="A433" s="64">
        <f t="shared" si="6"/>
        <v>428</v>
      </c>
      <c r="B433" s="74" t="s">
        <v>142</v>
      </c>
      <c r="C433" s="65">
        <v>42712</v>
      </c>
      <c r="D433" s="65">
        <v>42921</v>
      </c>
      <c r="E433" s="60" t="s">
        <v>8</v>
      </c>
      <c r="F433" s="64" t="s">
        <v>12</v>
      </c>
      <c r="G433" s="66" t="s">
        <v>10</v>
      </c>
    </row>
    <row r="434" spans="1:7" x14ac:dyDescent="0.35">
      <c r="A434" s="64">
        <f t="shared" si="6"/>
        <v>429</v>
      </c>
      <c r="B434" s="74" t="s">
        <v>142</v>
      </c>
      <c r="C434" s="65">
        <v>42712</v>
      </c>
      <c r="D434" s="65">
        <v>43957</v>
      </c>
      <c r="E434" s="60" t="s">
        <v>8</v>
      </c>
      <c r="F434" s="64" t="s">
        <v>12</v>
      </c>
      <c r="G434" s="66" t="s">
        <v>10</v>
      </c>
    </row>
    <row r="435" spans="1:7" x14ac:dyDescent="0.35">
      <c r="A435" s="64">
        <f t="shared" si="6"/>
        <v>430</v>
      </c>
      <c r="B435" s="74" t="s">
        <v>142</v>
      </c>
      <c r="C435" s="65">
        <v>43454</v>
      </c>
      <c r="D435" s="65">
        <v>43957</v>
      </c>
      <c r="E435" s="60" t="s">
        <v>8</v>
      </c>
      <c r="F435" s="64" t="s">
        <v>12</v>
      </c>
      <c r="G435" s="66" t="s">
        <v>10</v>
      </c>
    </row>
    <row r="436" spans="1:7" x14ac:dyDescent="0.35">
      <c r="A436" s="64">
        <f t="shared" si="6"/>
        <v>431</v>
      </c>
      <c r="B436" s="74" t="s">
        <v>142</v>
      </c>
      <c r="C436" s="65">
        <v>41494</v>
      </c>
      <c r="D436" s="65">
        <v>42333</v>
      </c>
      <c r="E436" s="60" t="s">
        <v>8</v>
      </c>
      <c r="F436" s="64" t="s">
        <v>12</v>
      </c>
      <c r="G436" s="66" t="s">
        <v>10</v>
      </c>
    </row>
    <row r="437" spans="1:7" x14ac:dyDescent="0.35">
      <c r="A437" s="64">
        <f t="shared" si="6"/>
        <v>432</v>
      </c>
      <c r="B437" s="74" t="s">
        <v>142</v>
      </c>
      <c r="C437" s="65">
        <v>42905</v>
      </c>
      <c r="D437" s="65">
        <v>42984</v>
      </c>
      <c r="E437" s="60" t="s">
        <v>8</v>
      </c>
      <c r="F437" s="64" t="s">
        <v>9</v>
      </c>
      <c r="G437" s="66" t="s">
        <v>10</v>
      </c>
    </row>
    <row r="438" spans="1:7" x14ac:dyDescent="0.35">
      <c r="A438" s="64">
        <f t="shared" si="6"/>
        <v>433</v>
      </c>
      <c r="B438" s="74" t="s">
        <v>142</v>
      </c>
      <c r="C438" s="65">
        <v>41452</v>
      </c>
      <c r="D438" s="65">
        <v>43901</v>
      </c>
      <c r="E438" s="60" t="s">
        <v>8</v>
      </c>
      <c r="F438" s="64" t="s">
        <v>12</v>
      </c>
      <c r="G438" s="66" t="s">
        <v>10</v>
      </c>
    </row>
    <row r="439" spans="1:7" x14ac:dyDescent="0.35">
      <c r="A439" s="64">
        <f t="shared" si="6"/>
        <v>434</v>
      </c>
      <c r="B439" s="74" t="s">
        <v>142</v>
      </c>
      <c r="C439" s="65">
        <v>43454</v>
      </c>
      <c r="D439" s="65">
        <v>43551</v>
      </c>
      <c r="E439" s="60" t="s">
        <v>8</v>
      </c>
      <c r="F439" s="64" t="s">
        <v>12</v>
      </c>
      <c r="G439" s="66" t="s">
        <v>10</v>
      </c>
    </row>
    <row r="440" spans="1:7" x14ac:dyDescent="0.35">
      <c r="A440" s="64">
        <f t="shared" si="6"/>
        <v>435</v>
      </c>
      <c r="B440" s="74" t="s">
        <v>142</v>
      </c>
      <c r="C440" s="65">
        <v>42936</v>
      </c>
      <c r="D440" s="65">
        <v>43957</v>
      </c>
      <c r="E440" s="60" t="s">
        <v>8</v>
      </c>
      <c r="F440" s="64" t="s">
        <v>12</v>
      </c>
      <c r="G440" s="66" t="s">
        <v>10</v>
      </c>
    </row>
    <row r="441" spans="1:7" x14ac:dyDescent="0.35">
      <c r="A441" s="64">
        <f t="shared" si="6"/>
        <v>436</v>
      </c>
      <c r="B441" s="74" t="s">
        <v>142</v>
      </c>
      <c r="C441" s="65">
        <v>42339</v>
      </c>
      <c r="D441" s="65">
        <v>44012</v>
      </c>
      <c r="E441" s="60" t="s">
        <v>8</v>
      </c>
      <c r="F441" s="64" t="s">
        <v>9</v>
      </c>
      <c r="G441" s="66" t="s">
        <v>10</v>
      </c>
    </row>
    <row r="442" spans="1:7" x14ac:dyDescent="0.35">
      <c r="A442" s="64">
        <f t="shared" si="6"/>
        <v>437</v>
      </c>
      <c r="B442" s="74" t="s">
        <v>142</v>
      </c>
      <c r="C442" s="65">
        <v>41956</v>
      </c>
      <c r="D442" s="65">
        <v>43957</v>
      </c>
      <c r="E442" s="60" t="s">
        <v>8</v>
      </c>
      <c r="F442" s="64" t="s">
        <v>9</v>
      </c>
      <c r="G442" s="66" t="s">
        <v>10</v>
      </c>
    </row>
    <row r="443" spans="1:7" x14ac:dyDescent="0.35">
      <c r="A443" s="64">
        <f t="shared" si="6"/>
        <v>438</v>
      </c>
      <c r="B443" s="74" t="s">
        <v>142</v>
      </c>
      <c r="C443" s="65">
        <v>43020</v>
      </c>
      <c r="D443" s="65">
        <v>43817</v>
      </c>
      <c r="E443" s="60" t="s">
        <v>8</v>
      </c>
      <c r="F443" s="64" t="s">
        <v>12</v>
      </c>
      <c r="G443" s="66" t="s">
        <v>10</v>
      </c>
    </row>
    <row r="444" spans="1:7" x14ac:dyDescent="0.35">
      <c r="A444" s="64">
        <f t="shared" si="6"/>
        <v>439</v>
      </c>
      <c r="B444" s="74" t="s">
        <v>142</v>
      </c>
      <c r="C444" s="65">
        <v>41452</v>
      </c>
      <c r="D444" s="65">
        <v>42151</v>
      </c>
      <c r="E444" s="60" t="s">
        <v>8</v>
      </c>
      <c r="F444" s="64" t="s">
        <v>12</v>
      </c>
      <c r="G444" s="66" t="s">
        <v>10</v>
      </c>
    </row>
    <row r="445" spans="1:7" x14ac:dyDescent="0.35">
      <c r="A445" s="64">
        <f t="shared" si="6"/>
        <v>440</v>
      </c>
      <c r="B445" s="74" t="s">
        <v>142</v>
      </c>
      <c r="C445" s="65">
        <v>43692</v>
      </c>
      <c r="D445" s="65">
        <v>43957</v>
      </c>
      <c r="E445" s="60" t="s">
        <v>8</v>
      </c>
      <c r="F445" s="64" t="s">
        <v>12</v>
      </c>
      <c r="G445" s="66" t="s">
        <v>10</v>
      </c>
    </row>
    <row r="446" spans="1:7" x14ac:dyDescent="0.35">
      <c r="A446" s="64">
        <f t="shared" si="6"/>
        <v>441</v>
      </c>
      <c r="B446" s="74" t="s">
        <v>142</v>
      </c>
      <c r="C446" s="65">
        <v>42166</v>
      </c>
      <c r="D446" s="65">
        <v>42879</v>
      </c>
      <c r="E446" s="60" t="s">
        <v>8</v>
      </c>
      <c r="F446" s="64" t="s">
        <v>12</v>
      </c>
      <c r="G446" s="66" t="s">
        <v>10</v>
      </c>
    </row>
    <row r="447" spans="1:7" x14ac:dyDescent="0.35">
      <c r="A447" s="64">
        <f t="shared" si="6"/>
        <v>442</v>
      </c>
      <c r="B447" s="74" t="s">
        <v>142</v>
      </c>
      <c r="C447" s="65">
        <v>42908</v>
      </c>
      <c r="D447" s="65">
        <v>43831</v>
      </c>
      <c r="E447" s="60" t="s">
        <v>8</v>
      </c>
      <c r="F447" s="64" t="s">
        <v>12</v>
      </c>
      <c r="G447" s="66" t="s">
        <v>10</v>
      </c>
    </row>
    <row r="448" spans="1:7" x14ac:dyDescent="0.35">
      <c r="A448" s="64">
        <f t="shared" si="6"/>
        <v>443</v>
      </c>
      <c r="B448" s="74" t="s">
        <v>142</v>
      </c>
      <c r="C448" s="65">
        <v>43146</v>
      </c>
      <c r="D448" s="65">
        <v>44013</v>
      </c>
      <c r="E448" s="60" t="s">
        <v>8</v>
      </c>
      <c r="F448" s="64" t="s">
        <v>13</v>
      </c>
      <c r="G448" s="66" t="s">
        <v>10</v>
      </c>
    </row>
    <row r="449" spans="1:7" x14ac:dyDescent="0.35">
      <c r="A449" s="64">
        <f t="shared" si="6"/>
        <v>444</v>
      </c>
      <c r="B449" s="74" t="s">
        <v>142</v>
      </c>
      <c r="C449" s="65">
        <v>42236</v>
      </c>
      <c r="D449" s="65">
        <v>43314</v>
      </c>
      <c r="E449" s="60" t="s">
        <v>8</v>
      </c>
      <c r="F449" s="64" t="s">
        <v>9</v>
      </c>
      <c r="G449" s="66" t="s">
        <v>10</v>
      </c>
    </row>
    <row r="450" spans="1:7" x14ac:dyDescent="0.35">
      <c r="A450" s="64">
        <f t="shared" si="6"/>
        <v>445</v>
      </c>
      <c r="B450" s="74" t="s">
        <v>142</v>
      </c>
      <c r="C450" s="65">
        <v>43398</v>
      </c>
      <c r="D450" s="65">
        <v>43957</v>
      </c>
      <c r="E450" s="60" t="s">
        <v>8</v>
      </c>
      <c r="F450" s="64" t="s">
        <v>12</v>
      </c>
      <c r="G450" s="66" t="s">
        <v>10</v>
      </c>
    </row>
    <row r="451" spans="1:7" x14ac:dyDescent="0.35">
      <c r="A451" s="64">
        <f t="shared" si="6"/>
        <v>446</v>
      </c>
      <c r="B451" s="74" t="s">
        <v>142</v>
      </c>
      <c r="C451" s="65">
        <v>43160</v>
      </c>
      <c r="D451" s="65">
        <v>43957</v>
      </c>
      <c r="E451" s="60" t="s">
        <v>8</v>
      </c>
      <c r="F451" s="64" t="s">
        <v>12</v>
      </c>
      <c r="G451" s="66" t="s">
        <v>10</v>
      </c>
    </row>
    <row r="452" spans="1:7" x14ac:dyDescent="0.35">
      <c r="A452" s="64">
        <f t="shared" si="6"/>
        <v>447</v>
      </c>
      <c r="B452" s="74" t="s">
        <v>142</v>
      </c>
      <c r="C452" s="65">
        <v>42306</v>
      </c>
      <c r="D452" s="65">
        <v>42921</v>
      </c>
      <c r="E452" s="60" t="s">
        <v>8</v>
      </c>
      <c r="F452" s="64" t="s">
        <v>12</v>
      </c>
      <c r="G452" s="66" t="s">
        <v>10</v>
      </c>
    </row>
    <row r="453" spans="1:7" x14ac:dyDescent="0.35">
      <c r="A453" s="64">
        <f t="shared" si="6"/>
        <v>448</v>
      </c>
      <c r="B453" s="74" t="s">
        <v>142</v>
      </c>
      <c r="C453" s="65">
        <v>43412</v>
      </c>
      <c r="D453" s="65">
        <v>43957</v>
      </c>
      <c r="E453" s="60" t="s">
        <v>8</v>
      </c>
      <c r="F453" s="64" t="s">
        <v>12</v>
      </c>
      <c r="G453" s="66" t="s">
        <v>10</v>
      </c>
    </row>
    <row r="454" spans="1:7" x14ac:dyDescent="0.35">
      <c r="A454" s="64">
        <f t="shared" si="6"/>
        <v>449</v>
      </c>
      <c r="B454" s="74" t="s">
        <v>142</v>
      </c>
      <c r="C454" s="65">
        <v>43286</v>
      </c>
      <c r="D454" s="65">
        <v>43803</v>
      </c>
      <c r="E454" s="60" t="s">
        <v>8</v>
      </c>
      <c r="F454" s="64" t="s">
        <v>12</v>
      </c>
      <c r="G454" s="66" t="s">
        <v>10</v>
      </c>
    </row>
    <row r="455" spans="1:7" x14ac:dyDescent="0.35">
      <c r="A455" s="64">
        <f t="shared" si="6"/>
        <v>450</v>
      </c>
      <c r="B455" s="74" t="s">
        <v>142</v>
      </c>
      <c r="C455" s="65">
        <v>41452</v>
      </c>
      <c r="D455" s="65">
        <v>43957</v>
      </c>
      <c r="E455" s="60" t="s">
        <v>8</v>
      </c>
      <c r="F455" s="64" t="s">
        <v>12</v>
      </c>
      <c r="G455" s="66" t="s">
        <v>10</v>
      </c>
    </row>
    <row r="456" spans="1:7" x14ac:dyDescent="0.35">
      <c r="A456" s="64">
        <f t="shared" ref="A456:A519" si="7">A455+1</f>
        <v>451</v>
      </c>
      <c r="B456" s="74" t="s">
        <v>142</v>
      </c>
      <c r="C456" s="65">
        <v>42748</v>
      </c>
      <c r="D456" s="65">
        <v>42766</v>
      </c>
      <c r="E456" s="60" t="s">
        <v>8</v>
      </c>
      <c r="F456" s="64">
        <v>15</v>
      </c>
      <c r="G456" s="66" t="s">
        <v>10</v>
      </c>
    </row>
    <row r="457" spans="1:7" x14ac:dyDescent="0.35">
      <c r="A457" s="64">
        <f t="shared" si="7"/>
        <v>452</v>
      </c>
      <c r="B457" s="74" t="s">
        <v>142</v>
      </c>
      <c r="C457" s="65">
        <v>42720</v>
      </c>
      <c r="D457" s="65">
        <v>43077</v>
      </c>
      <c r="E457" s="60" t="s">
        <v>8</v>
      </c>
      <c r="F457" s="64" t="s">
        <v>9</v>
      </c>
      <c r="G457" s="66" t="s">
        <v>10</v>
      </c>
    </row>
    <row r="458" spans="1:7" x14ac:dyDescent="0.35">
      <c r="A458" s="64">
        <f t="shared" si="7"/>
        <v>453</v>
      </c>
      <c r="B458" s="74" t="s">
        <v>142</v>
      </c>
      <c r="C458" s="65">
        <v>41452</v>
      </c>
      <c r="D458" s="65">
        <v>44012</v>
      </c>
      <c r="E458" s="60" t="s">
        <v>8</v>
      </c>
      <c r="F458" s="64" t="s">
        <v>11</v>
      </c>
      <c r="G458" s="66" t="s">
        <v>10</v>
      </c>
    </row>
    <row r="459" spans="1:7" x14ac:dyDescent="0.35">
      <c r="A459" s="64">
        <f t="shared" si="7"/>
        <v>454</v>
      </c>
      <c r="B459" s="74" t="s">
        <v>142</v>
      </c>
      <c r="C459" s="65">
        <v>42628</v>
      </c>
      <c r="D459" s="65">
        <v>43957</v>
      </c>
      <c r="E459" s="60" t="s">
        <v>8</v>
      </c>
      <c r="F459" s="64" t="s">
        <v>12</v>
      </c>
      <c r="G459" s="66" t="s">
        <v>10</v>
      </c>
    </row>
    <row r="460" spans="1:7" x14ac:dyDescent="0.35">
      <c r="A460" s="64">
        <f t="shared" si="7"/>
        <v>455</v>
      </c>
      <c r="B460" s="74" t="s">
        <v>142</v>
      </c>
      <c r="C460" s="65">
        <v>42726</v>
      </c>
      <c r="D460" s="65">
        <v>43957</v>
      </c>
      <c r="E460" s="60" t="s">
        <v>8</v>
      </c>
      <c r="F460" s="64" t="s">
        <v>12</v>
      </c>
      <c r="G460" s="66" t="s">
        <v>10</v>
      </c>
    </row>
    <row r="461" spans="1:7" x14ac:dyDescent="0.35">
      <c r="A461" s="64">
        <f t="shared" si="7"/>
        <v>456</v>
      </c>
      <c r="B461" s="74" t="s">
        <v>142</v>
      </c>
      <c r="C461" s="65">
        <v>43566</v>
      </c>
      <c r="D461" s="65">
        <v>43957</v>
      </c>
      <c r="E461" s="60" t="s">
        <v>8</v>
      </c>
      <c r="F461" s="64" t="s">
        <v>12</v>
      </c>
      <c r="G461" s="66" t="s">
        <v>10</v>
      </c>
    </row>
    <row r="462" spans="1:7" x14ac:dyDescent="0.35">
      <c r="A462" s="64">
        <f t="shared" si="7"/>
        <v>457</v>
      </c>
      <c r="B462" s="74" t="s">
        <v>142</v>
      </c>
      <c r="C462" s="65">
        <v>43286</v>
      </c>
      <c r="D462" s="65">
        <v>43957</v>
      </c>
      <c r="E462" s="60" t="s">
        <v>8</v>
      </c>
      <c r="F462" s="64" t="s">
        <v>12</v>
      </c>
      <c r="G462" s="66" t="s">
        <v>10</v>
      </c>
    </row>
    <row r="463" spans="1:7" x14ac:dyDescent="0.35">
      <c r="A463" s="64">
        <f t="shared" si="7"/>
        <v>458</v>
      </c>
      <c r="B463" s="74" t="s">
        <v>142</v>
      </c>
      <c r="C463" s="65">
        <v>42768</v>
      </c>
      <c r="D463" s="65">
        <v>43957</v>
      </c>
      <c r="E463" s="60" t="s">
        <v>8</v>
      </c>
      <c r="F463" s="64" t="s">
        <v>12</v>
      </c>
      <c r="G463" s="66" t="s">
        <v>10</v>
      </c>
    </row>
    <row r="464" spans="1:7" x14ac:dyDescent="0.35">
      <c r="A464" s="64">
        <f t="shared" si="7"/>
        <v>459</v>
      </c>
      <c r="B464" s="74" t="s">
        <v>142</v>
      </c>
      <c r="C464" s="65">
        <v>41452</v>
      </c>
      <c r="D464" s="65">
        <v>43887</v>
      </c>
      <c r="E464" s="60" t="s">
        <v>8</v>
      </c>
      <c r="F464" s="64" t="s">
        <v>12</v>
      </c>
      <c r="G464" s="66" t="s">
        <v>10</v>
      </c>
    </row>
    <row r="465" spans="1:7" x14ac:dyDescent="0.35">
      <c r="A465" s="64">
        <f t="shared" si="7"/>
        <v>460</v>
      </c>
      <c r="B465" s="74" t="s">
        <v>142</v>
      </c>
      <c r="C465" s="65">
        <v>41620</v>
      </c>
      <c r="D465" s="65">
        <v>43957</v>
      </c>
      <c r="E465" s="60" t="s">
        <v>8</v>
      </c>
      <c r="F465" s="64" t="s">
        <v>12</v>
      </c>
      <c r="G465" s="66" t="s">
        <v>10</v>
      </c>
    </row>
    <row r="466" spans="1:7" x14ac:dyDescent="0.35">
      <c r="A466" s="64">
        <f t="shared" si="7"/>
        <v>461</v>
      </c>
      <c r="B466" s="74" t="s">
        <v>142</v>
      </c>
      <c r="C466" s="65">
        <v>43510</v>
      </c>
      <c r="D466" s="65">
        <v>43957</v>
      </c>
      <c r="E466" s="60" t="s">
        <v>8</v>
      </c>
      <c r="F466" s="64" t="s">
        <v>12</v>
      </c>
      <c r="G466" s="66" t="s">
        <v>10</v>
      </c>
    </row>
    <row r="467" spans="1:7" x14ac:dyDescent="0.35">
      <c r="A467" s="64">
        <f t="shared" si="7"/>
        <v>462</v>
      </c>
      <c r="B467" s="74" t="s">
        <v>142</v>
      </c>
      <c r="C467" s="65">
        <v>41452</v>
      </c>
      <c r="D467" s="65">
        <v>42053</v>
      </c>
      <c r="E467" s="60" t="s">
        <v>8</v>
      </c>
      <c r="F467" s="64" t="s">
        <v>12</v>
      </c>
      <c r="G467" s="66" t="s">
        <v>10</v>
      </c>
    </row>
    <row r="468" spans="1:7" x14ac:dyDescent="0.35">
      <c r="A468" s="64">
        <f t="shared" si="7"/>
        <v>463</v>
      </c>
      <c r="B468" s="74" t="s">
        <v>142</v>
      </c>
      <c r="C468" s="65">
        <v>42586</v>
      </c>
      <c r="D468" s="65">
        <v>43033</v>
      </c>
      <c r="E468" s="60" t="s">
        <v>8</v>
      </c>
      <c r="F468" s="64" t="s">
        <v>12</v>
      </c>
      <c r="G468" s="66" t="s">
        <v>10</v>
      </c>
    </row>
    <row r="469" spans="1:7" x14ac:dyDescent="0.35">
      <c r="A469" s="64">
        <f t="shared" si="7"/>
        <v>464</v>
      </c>
      <c r="B469" s="74" t="s">
        <v>142</v>
      </c>
      <c r="C469" s="65">
        <v>43174</v>
      </c>
      <c r="D469" s="65">
        <v>43957</v>
      </c>
      <c r="E469" s="60" t="s">
        <v>8</v>
      </c>
      <c r="F469" s="64" t="s">
        <v>12</v>
      </c>
      <c r="G469" s="66" t="s">
        <v>10</v>
      </c>
    </row>
    <row r="470" spans="1:7" x14ac:dyDescent="0.35">
      <c r="A470" s="64">
        <f t="shared" si="7"/>
        <v>465</v>
      </c>
      <c r="B470" s="74" t="s">
        <v>142</v>
      </c>
      <c r="C470" s="65">
        <v>41452</v>
      </c>
      <c r="D470" s="65">
        <v>42921</v>
      </c>
      <c r="E470" s="60" t="s">
        <v>8</v>
      </c>
      <c r="F470" s="64" t="s">
        <v>12</v>
      </c>
      <c r="G470" s="66" t="s">
        <v>10</v>
      </c>
    </row>
    <row r="471" spans="1:7" x14ac:dyDescent="0.35">
      <c r="A471" s="64">
        <f t="shared" si="7"/>
        <v>466</v>
      </c>
      <c r="B471" s="74" t="s">
        <v>142</v>
      </c>
      <c r="C471" s="65">
        <v>43860</v>
      </c>
      <c r="D471" s="65">
        <v>43957</v>
      </c>
      <c r="E471" s="60" t="s">
        <v>8</v>
      </c>
      <c r="F471" s="64" t="s">
        <v>12</v>
      </c>
      <c r="G471" s="66" t="s">
        <v>10</v>
      </c>
    </row>
    <row r="472" spans="1:7" x14ac:dyDescent="0.35">
      <c r="A472" s="64">
        <f t="shared" si="7"/>
        <v>467</v>
      </c>
      <c r="B472" s="74" t="s">
        <v>142</v>
      </c>
      <c r="C472" s="65">
        <v>41452</v>
      </c>
      <c r="D472" s="65">
        <v>43943</v>
      </c>
      <c r="E472" s="60" t="s">
        <v>8</v>
      </c>
      <c r="F472" s="64" t="s">
        <v>12</v>
      </c>
      <c r="G472" s="66" t="s">
        <v>10</v>
      </c>
    </row>
    <row r="473" spans="1:7" x14ac:dyDescent="0.35">
      <c r="A473" s="64">
        <f t="shared" si="7"/>
        <v>468</v>
      </c>
      <c r="B473" s="74" t="s">
        <v>142</v>
      </c>
      <c r="C473" s="65">
        <v>42810</v>
      </c>
      <c r="D473" s="65">
        <v>43803</v>
      </c>
      <c r="E473" s="60" t="s">
        <v>8</v>
      </c>
      <c r="F473" s="64" t="s">
        <v>12</v>
      </c>
      <c r="G473" s="66" t="s">
        <v>10</v>
      </c>
    </row>
    <row r="474" spans="1:7" x14ac:dyDescent="0.35">
      <c r="A474" s="64">
        <f t="shared" si="7"/>
        <v>469</v>
      </c>
      <c r="B474" s="74" t="s">
        <v>142</v>
      </c>
      <c r="C474" s="65">
        <v>41452</v>
      </c>
      <c r="D474" s="65">
        <v>43957</v>
      </c>
      <c r="E474" s="60" t="s">
        <v>8</v>
      </c>
      <c r="F474" s="64" t="s">
        <v>12</v>
      </c>
      <c r="G474" s="66" t="s">
        <v>10</v>
      </c>
    </row>
    <row r="475" spans="1:7" x14ac:dyDescent="0.35">
      <c r="A475" s="64">
        <f t="shared" si="7"/>
        <v>470</v>
      </c>
      <c r="B475" s="74" t="s">
        <v>142</v>
      </c>
      <c r="C475" s="65">
        <v>43435</v>
      </c>
      <c r="D475" s="65">
        <v>44012</v>
      </c>
      <c r="E475" s="60" t="s">
        <v>8</v>
      </c>
      <c r="F475" s="64" t="s">
        <v>9</v>
      </c>
      <c r="G475" s="66" t="s">
        <v>10</v>
      </c>
    </row>
    <row r="476" spans="1:7" x14ac:dyDescent="0.35">
      <c r="A476" s="64">
        <f t="shared" si="7"/>
        <v>471</v>
      </c>
      <c r="B476" s="74" t="s">
        <v>142</v>
      </c>
      <c r="C476" s="65">
        <v>43440</v>
      </c>
      <c r="D476" s="65">
        <v>43859</v>
      </c>
      <c r="E476" s="60" t="s">
        <v>8</v>
      </c>
      <c r="F476" s="64" t="s">
        <v>12</v>
      </c>
      <c r="G476" s="66" t="s">
        <v>10</v>
      </c>
    </row>
    <row r="477" spans="1:7" x14ac:dyDescent="0.35">
      <c r="A477" s="64">
        <f t="shared" si="7"/>
        <v>472</v>
      </c>
      <c r="B477" s="74" t="s">
        <v>142</v>
      </c>
      <c r="C477" s="65">
        <v>42516</v>
      </c>
      <c r="D477" s="65">
        <v>42837</v>
      </c>
      <c r="E477" s="60" t="s">
        <v>8</v>
      </c>
      <c r="F477" s="64" t="s">
        <v>12</v>
      </c>
      <c r="G477" s="66" t="s">
        <v>10</v>
      </c>
    </row>
    <row r="478" spans="1:7" x14ac:dyDescent="0.35">
      <c r="A478" s="64">
        <f t="shared" si="7"/>
        <v>473</v>
      </c>
      <c r="B478" s="74" t="s">
        <v>142</v>
      </c>
      <c r="C478" s="65">
        <v>42586</v>
      </c>
      <c r="D478" s="65">
        <v>44012</v>
      </c>
      <c r="E478" s="60" t="s">
        <v>8</v>
      </c>
      <c r="F478" s="64" t="s">
        <v>9</v>
      </c>
      <c r="G478" s="66" t="s">
        <v>10</v>
      </c>
    </row>
    <row r="479" spans="1:7" x14ac:dyDescent="0.35">
      <c r="A479" s="64">
        <f t="shared" si="7"/>
        <v>474</v>
      </c>
      <c r="B479" s="74" t="s">
        <v>142</v>
      </c>
      <c r="C479" s="65">
        <v>42600</v>
      </c>
      <c r="D479" s="65">
        <v>43957</v>
      </c>
      <c r="E479" s="60" t="s">
        <v>8</v>
      </c>
      <c r="F479" s="64" t="s">
        <v>12</v>
      </c>
      <c r="G479" s="66" t="s">
        <v>10</v>
      </c>
    </row>
    <row r="480" spans="1:7" x14ac:dyDescent="0.35">
      <c r="A480" s="64">
        <f t="shared" si="7"/>
        <v>475</v>
      </c>
      <c r="B480" s="74" t="s">
        <v>142</v>
      </c>
      <c r="C480" s="65">
        <v>42978</v>
      </c>
      <c r="D480" s="65">
        <v>43957</v>
      </c>
      <c r="E480" s="60" t="s">
        <v>8</v>
      </c>
      <c r="F480" s="64" t="s">
        <v>12</v>
      </c>
      <c r="G480" s="66" t="s">
        <v>10</v>
      </c>
    </row>
    <row r="481" spans="1:7" x14ac:dyDescent="0.35">
      <c r="A481" s="64">
        <f t="shared" si="7"/>
        <v>476</v>
      </c>
      <c r="B481" s="74" t="s">
        <v>142</v>
      </c>
      <c r="C481" s="65">
        <v>42838</v>
      </c>
      <c r="D481" s="65">
        <v>43635</v>
      </c>
      <c r="E481" s="60" t="s">
        <v>8</v>
      </c>
      <c r="F481" s="64" t="s">
        <v>12</v>
      </c>
      <c r="G481" s="66" t="s">
        <v>10</v>
      </c>
    </row>
    <row r="482" spans="1:7" x14ac:dyDescent="0.35">
      <c r="A482" s="64">
        <f t="shared" si="7"/>
        <v>477</v>
      </c>
      <c r="B482" s="74" t="s">
        <v>142</v>
      </c>
      <c r="C482" s="65">
        <v>42936</v>
      </c>
      <c r="D482" s="65">
        <v>43705</v>
      </c>
      <c r="E482" s="60" t="s">
        <v>8</v>
      </c>
      <c r="F482" s="64" t="s">
        <v>12</v>
      </c>
      <c r="G482" s="66" t="s">
        <v>10</v>
      </c>
    </row>
    <row r="483" spans="1:7" x14ac:dyDescent="0.35">
      <c r="A483" s="64">
        <f t="shared" si="7"/>
        <v>478</v>
      </c>
      <c r="B483" s="74" t="s">
        <v>142</v>
      </c>
      <c r="C483" s="65">
        <v>41914</v>
      </c>
      <c r="D483" s="65">
        <v>42333</v>
      </c>
      <c r="E483" s="60" t="s">
        <v>8</v>
      </c>
      <c r="F483" s="64" t="s">
        <v>12</v>
      </c>
      <c r="G483" s="66" t="s">
        <v>10</v>
      </c>
    </row>
    <row r="484" spans="1:7" x14ac:dyDescent="0.35">
      <c r="A484" s="64">
        <f t="shared" si="7"/>
        <v>479</v>
      </c>
      <c r="B484" s="74" t="s">
        <v>142</v>
      </c>
      <c r="C484" s="65">
        <v>43370</v>
      </c>
      <c r="D484" s="65">
        <v>43537</v>
      </c>
      <c r="E484" s="60" t="s">
        <v>8</v>
      </c>
      <c r="F484" s="64" t="s">
        <v>12</v>
      </c>
      <c r="G484" s="66" t="s">
        <v>10</v>
      </c>
    </row>
    <row r="485" spans="1:7" x14ac:dyDescent="0.35">
      <c r="A485" s="64">
        <f t="shared" si="7"/>
        <v>480</v>
      </c>
      <c r="B485" s="74" t="s">
        <v>142</v>
      </c>
      <c r="C485" s="65">
        <v>42824</v>
      </c>
      <c r="D485" s="65">
        <v>43467</v>
      </c>
      <c r="E485" s="60" t="s">
        <v>8</v>
      </c>
      <c r="F485" s="64" t="s">
        <v>12</v>
      </c>
      <c r="G485" s="66" t="s">
        <v>10</v>
      </c>
    </row>
    <row r="486" spans="1:7" x14ac:dyDescent="0.35">
      <c r="A486" s="64">
        <f t="shared" si="7"/>
        <v>481</v>
      </c>
      <c r="B486" s="74" t="s">
        <v>142</v>
      </c>
      <c r="C486" s="65">
        <v>43286</v>
      </c>
      <c r="D486" s="65">
        <v>44013</v>
      </c>
      <c r="E486" s="60" t="s">
        <v>8</v>
      </c>
      <c r="F486" s="64" t="s">
        <v>14</v>
      </c>
      <c r="G486" s="66" t="s">
        <v>10</v>
      </c>
    </row>
    <row r="487" spans="1:7" x14ac:dyDescent="0.35">
      <c r="A487" s="64">
        <f t="shared" si="7"/>
        <v>482</v>
      </c>
      <c r="B487" s="74" t="s">
        <v>142</v>
      </c>
      <c r="C487" s="65">
        <v>43510</v>
      </c>
      <c r="D487" s="65">
        <v>43957</v>
      </c>
      <c r="E487" s="60" t="s">
        <v>8</v>
      </c>
      <c r="F487" s="64" t="s">
        <v>12</v>
      </c>
      <c r="G487" s="66" t="s">
        <v>10</v>
      </c>
    </row>
    <row r="488" spans="1:7" x14ac:dyDescent="0.35">
      <c r="A488" s="64">
        <f t="shared" si="7"/>
        <v>483</v>
      </c>
      <c r="B488" s="74" t="s">
        <v>142</v>
      </c>
      <c r="C488" s="65">
        <v>42754</v>
      </c>
      <c r="D488" s="65">
        <v>43957</v>
      </c>
      <c r="E488" s="60" t="s">
        <v>8</v>
      </c>
      <c r="F488" s="64" t="s">
        <v>12</v>
      </c>
      <c r="G488" s="66" t="s">
        <v>10</v>
      </c>
    </row>
    <row r="489" spans="1:7" x14ac:dyDescent="0.35">
      <c r="A489" s="64">
        <f t="shared" si="7"/>
        <v>484</v>
      </c>
      <c r="B489" s="74" t="s">
        <v>142</v>
      </c>
      <c r="C489" s="65">
        <v>42684</v>
      </c>
      <c r="D489" s="65">
        <v>43957</v>
      </c>
      <c r="E489" s="60" t="s">
        <v>8</v>
      </c>
      <c r="F489" s="64" t="s">
        <v>12</v>
      </c>
      <c r="G489" s="66" t="s">
        <v>10</v>
      </c>
    </row>
    <row r="490" spans="1:7" x14ac:dyDescent="0.35">
      <c r="A490" s="64">
        <f t="shared" si="7"/>
        <v>485</v>
      </c>
      <c r="B490" s="74" t="s">
        <v>142</v>
      </c>
      <c r="C490" s="65">
        <v>42068</v>
      </c>
      <c r="D490" s="65">
        <v>43957</v>
      </c>
      <c r="E490" s="60" t="s">
        <v>8</v>
      </c>
      <c r="F490" s="64" t="s">
        <v>12</v>
      </c>
      <c r="G490" s="66" t="s">
        <v>10</v>
      </c>
    </row>
    <row r="491" spans="1:7" x14ac:dyDescent="0.35">
      <c r="A491" s="64">
        <f t="shared" si="7"/>
        <v>486</v>
      </c>
      <c r="B491" s="74" t="s">
        <v>142</v>
      </c>
      <c r="C491" s="65">
        <v>43230</v>
      </c>
      <c r="D491" s="65">
        <v>43957</v>
      </c>
      <c r="E491" s="60" t="s">
        <v>8</v>
      </c>
      <c r="F491" s="64" t="s">
        <v>12</v>
      </c>
      <c r="G491" s="66" t="s">
        <v>10</v>
      </c>
    </row>
    <row r="492" spans="1:7" x14ac:dyDescent="0.35">
      <c r="A492" s="64">
        <f t="shared" si="7"/>
        <v>487</v>
      </c>
      <c r="B492" s="74" t="s">
        <v>142</v>
      </c>
      <c r="C492" s="65">
        <v>41829</v>
      </c>
      <c r="D492" s="65">
        <v>43312</v>
      </c>
      <c r="E492" s="60" t="s">
        <v>8</v>
      </c>
      <c r="F492" s="64" t="s">
        <v>9</v>
      </c>
      <c r="G492" s="66" t="s">
        <v>10</v>
      </c>
    </row>
    <row r="493" spans="1:7" x14ac:dyDescent="0.35">
      <c r="A493" s="64">
        <f t="shared" si="7"/>
        <v>488</v>
      </c>
      <c r="B493" s="74" t="s">
        <v>142</v>
      </c>
      <c r="C493" s="65">
        <v>43734</v>
      </c>
      <c r="D493" s="65">
        <v>43957</v>
      </c>
      <c r="E493" s="60" t="s">
        <v>8</v>
      </c>
      <c r="F493" s="64" t="s">
        <v>12</v>
      </c>
      <c r="G493" s="66" t="s">
        <v>10</v>
      </c>
    </row>
    <row r="494" spans="1:7" x14ac:dyDescent="0.35">
      <c r="A494" s="64">
        <f t="shared" si="7"/>
        <v>489</v>
      </c>
      <c r="B494" s="74" t="s">
        <v>142</v>
      </c>
      <c r="C494" s="65">
        <v>41760</v>
      </c>
      <c r="D494" s="65">
        <v>44013</v>
      </c>
      <c r="E494" s="60" t="s">
        <v>8</v>
      </c>
      <c r="F494" s="64" t="s">
        <v>11</v>
      </c>
      <c r="G494" s="66" t="s">
        <v>10</v>
      </c>
    </row>
    <row r="495" spans="1:7" x14ac:dyDescent="0.35">
      <c r="A495" s="64">
        <f t="shared" si="7"/>
        <v>490</v>
      </c>
      <c r="B495" s="74" t="s">
        <v>142</v>
      </c>
      <c r="C495" s="65">
        <v>41452</v>
      </c>
      <c r="D495" s="65">
        <v>43173</v>
      </c>
      <c r="E495" s="60" t="s">
        <v>8</v>
      </c>
      <c r="F495" s="64" t="s">
        <v>12</v>
      </c>
      <c r="G495" s="66" t="s">
        <v>10</v>
      </c>
    </row>
    <row r="496" spans="1:7" x14ac:dyDescent="0.35">
      <c r="A496" s="64">
        <f t="shared" si="7"/>
        <v>491</v>
      </c>
      <c r="B496" s="74" t="s">
        <v>142</v>
      </c>
      <c r="C496" s="65">
        <v>41704</v>
      </c>
      <c r="D496" s="65">
        <v>43957</v>
      </c>
      <c r="E496" s="60" t="s">
        <v>8</v>
      </c>
      <c r="F496" s="64" t="s">
        <v>12</v>
      </c>
      <c r="G496" s="66" t="s">
        <v>10</v>
      </c>
    </row>
    <row r="497" spans="1:7" x14ac:dyDescent="0.35">
      <c r="A497" s="64">
        <f t="shared" si="7"/>
        <v>492</v>
      </c>
      <c r="B497" s="74" t="s">
        <v>142</v>
      </c>
      <c r="C497" s="65">
        <v>43398</v>
      </c>
      <c r="D497" s="65">
        <v>43957</v>
      </c>
      <c r="E497" s="60" t="s">
        <v>8</v>
      </c>
      <c r="F497" s="64" t="s">
        <v>12</v>
      </c>
      <c r="G497" s="66" t="s">
        <v>10</v>
      </c>
    </row>
    <row r="498" spans="1:7" x14ac:dyDescent="0.35">
      <c r="A498" s="64">
        <f t="shared" si="7"/>
        <v>493</v>
      </c>
      <c r="B498" s="74" t="s">
        <v>142</v>
      </c>
      <c r="C498" s="65">
        <v>41718</v>
      </c>
      <c r="D498" s="65">
        <v>43957</v>
      </c>
      <c r="E498" s="60" t="s">
        <v>8</v>
      </c>
      <c r="F498" s="64" t="s">
        <v>12</v>
      </c>
      <c r="G498" s="66" t="s">
        <v>10</v>
      </c>
    </row>
    <row r="499" spans="1:7" x14ac:dyDescent="0.35">
      <c r="A499" s="64">
        <f t="shared" si="7"/>
        <v>494</v>
      </c>
      <c r="B499" s="74" t="s">
        <v>142</v>
      </c>
      <c r="C499" s="65">
        <v>42614</v>
      </c>
      <c r="D499" s="65">
        <v>43733</v>
      </c>
      <c r="E499" s="60" t="s">
        <v>8</v>
      </c>
      <c r="F499" s="64" t="s">
        <v>12</v>
      </c>
      <c r="G499" s="66" t="s">
        <v>10</v>
      </c>
    </row>
    <row r="500" spans="1:7" x14ac:dyDescent="0.35">
      <c r="A500" s="64">
        <f t="shared" si="7"/>
        <v>495</v>
      </c>
      <c r="B500" s="74" t="s">
        <v>142</v>
      </c>
      <c r="C500" s="65">
        <v>42810</v>
      </c>
      <c r="D500" s="65">
        <v>44013</v>
      </c>
      <c r="E500" s="60" t="s">
        <v>8</v>
      </c>
      <c r="F500" s="64" t="s">
        <v>11</v>
      </c>
      <c r="G500" s="66" t="s">
        <v>10</v>
      </c>
    </row>
    <row r="501" spans="1:7" x14ac:dyDescent="0.35">
      <c r="A501" s="64">
        <f t="shared" si="7"/>
        <v>496</v>
      </c>
      <c r="B501" s="74" t="s">
        <v>142</v>
      </c>
      <c r="C501" s="65">
        <v>42558</v>
      </c>
      <c r="D501" s="65">
        <v>43831</v>
      </c>
      <c r="E501" s="60" t="s">
        <v>8</v>
      </c>
      <c r="F501" s="64" t="s">
        <v>12</v>
      </c>
      <c r="G501" s="66" t="s">
        <v>10</v>
      </c>
    </row>
    <row r="502" spans="1:7" x14ac:dyDescent="0.35">
      <c r="A502" s="64">
        <f t="shared" si="7"/>
        <v>497</v>
      </c>
      <c r="B502" s="74" t="s">
        <v>142</v>
      </c>
      <c r="C502" s="65">
        <v>43426</v>
      </c>
      <c r="D502" s="65">
        <v>43957</v>
      </c>
      <c r="E502" s="60" t="s">
        <v>8</v>
      </c>
      <c r="F502" s="64" t="s">
        <v>12</v>
      </c>
      <c r="G502" s="66" t="s">
        <v>10</v>
      </c>
    </row>
    <row r="503" spans="1:7" x14ac:dyDescent="0.35">
      <c r="A503" s="64">
        <f t="shared" si="7"/>
        <v>498</v>
      </c>
      <c r="B503" s="74" t="s">
        <v>142</v>
      </c>
      <c r="C503" s="65">
        <v>42432</v>
      </c>
      <c r="D503" s="65">
        <v>43243</v>
      </c>
      <c r="E503" s="60" t="s">
        <v>8</v>
      </c>
      <c r="F503" s="64" t="s">
        <v>12</v>
      </c>
      <c r="G503" s="66" t="s">
        <v>10</v>
      </c>
    </row>
    <row r="504" spans="1:7" x14ac:dyDescent="0.35">
      <c r="A504" s="64">
        <f t="shared" si="7"/>
        <v>499</v>
      </c>
      <c r="B504" s="74" t="s">
        <v>142</v>
      </c>
      <c r="C504" s="65">
        <v>43202</v>
      </c>
      <c r="D504" s="65">
        <v>43957</v>
      </c>
      <c r="E504" s="60" t="s">
        <v>8</v>
      </c>
      <c r="F504" s="64" t="s">
        <v>12</v>
      </c>
      <c r="G504" s="66" t="s">
        <v>10</v>
      </c>
    </row>
    <row r="505" spans="1:7" x14ac:dyDescent="0.35">
      <c r="A505" s="64">
        <f t="shared" si="7"/>
        <v>500</v>
      </c>
      <c r="B505" s="74" t="s">
        <v>142</v>
      </c>
      <c r="C505" s="65">
        <v>41452</v>
      </c>
      <c r="D505" s="65">
        <v>43957</v>
      </c>
      <c r="E505" s="60" t="s">
        <v>8</v>
      </c>
      <c r="F505" s="64" t="s">
        <v>12</v>
      </c>
      <c r="G505" s="66" t="s">
        <v>10</v>
      </c>
    </row>
    <row r="506" spans="1:7" x14ac:dyDescent="0.35">
      <c r="A506" s="64">
        <f t="shared" si="7"/>
        <v>501</v>
      </c>
      <c r="B506" s="74" t="s">
        <v>142</v>
      </c>
      <c r="C506" s="65">
        <v>41620</v>
      </c>
      <c r="D506" s="65">
        <v>44012</v>
      </c>
      <c r="E506" s="60" t="s">
        <v>8</v>
      </c>
      <c r="F506" s="64" t="s">
        <v>9</v>
      </c>
      <c r="G506" s="66" t="s">
        <v>10</v>
      </c>
    </row>
    <row r="507" spans="1:7" x14ac:dyDescent="0.35">
      <c r="A507" s="64">
        <f t="shared" si="7"/>
        <v>502</v>
      </c>
      <c r="B507" s="74" t="s">
        <v>142</v>
      </c>
      <c r="C507" s="65">
        <v>41452</v>
      </c>
      <c r="D507" s="65">
        <v>44012</v>
      </c>
      <c r="E507" s="60" t="s">
        <v>8</v>
      </c>
      <c r="F507" s="64" t="s">
        <v>11</v>
      </c>
      <c r="G507" s="66" t="s">
        <v>10</v>
      </c>
    </row>
    <row r="508" spans="1:7" x14ac:dyDescent="0.35">
      <c r="A508" s="64">
        <f t="shared" si="7"/>
        <v>503</v>
      </c>
      <c r="B508" s="74" t="s">
        <v>142</v>
      </c>
      <c r="C508" s="65">
        <v>41452</v>
      </c>
      <c r="D508" s="65">
        <v>43103</v>
      </c>
      <c r="E508" s="60" t="s">
        <v>8</v>
      </c>
      <c r="F508" s="64" t="s">
        <v>12</v>
      </c>
      <c r="G508" s="66" t="s">
        <v>10</v>
      </c>
    </row>
    <row r="509" spans="1:7" x14ac:dyDescent="0.35">
      <c r="A509" s="64">
        <f t="shared" si="7"/>
        <v>504</v>
      </c>
      <c r="B509" s="74" t="s">
        <v>142</v>
      </c>
      <c r="C509" s="65">
        <v>43258</v>
      </c>
      <c r="D509" s="65">
        <v>43957</v>
      </c>
      <c r="E509" s="60" t="s">
        <v>8</v>
      </c>
      <c r="F509" s="64" t="s">
        <v>12</v>
      </c>
      <c r="G509" s="66" t="s">
        <v>10</v>
      </c>
    </row>
    <row r="510" spans="1:7" x14ac:dyDescent="0.35">
      <c r="A510" s="64">
        <f t="shared" si="7"/>
        <v>505</v>
      </c>
      <c r="B510" s="74" t="s">
        <v>142</v>
      </c>
      <c r="C510" s="65">
        <v>43664</v>
      </c>
      <c r="D510" s="65">
        <v>43957</v>
      </c>
      <c r="E510" s="60" t="s">
        <v>8</v>
      </c>
      <c r="F510" s="64" t="s">
        <v>12</v>
      </c>
      <c r="G510" s="66" t="s">
        <v>10</v>
      </c>
    </row>
    <row r="511" spans="1:7" x14ac:dyDescent="0.35">
      <c r="A511" s="64">
        <f t="shared" si="7"/>
        <v>506</v>
      </c>
      <c r="B511" s="74" t="s">
        <v>142</v>
      </c>
      <c r="C511" s="65">
        <v>42880</v>
      </c>
      <c r="D511" s="65">
        <v>43957</v>
      </c>
      <c r="E511" s="60" t="s">
        <v>8</v>
      </c>
      <c r="F511" s="64" t="s">
        <v>12</v>
      </c>
      <c r="G511" s="66" t="s">
        <v>10</v>
      </c>
    </row>
    <row r="512" spans="1:7" x14ac:dyDescent="0.35">
      <c r="A512" s="64">
        <f t="shared" si="7"/>
        <v>507</v>
      </c>
      <c r="B512" s="74" t="s">
        <v>142</v>
      </c>
      <c r="C512" s="65">
        <v>42642</v>
      </c>
      <c r="D512" s="65">
        <v>43957</v>
      </c>
      <c r="E512" s="60" t="s">
        <v>8</v>
      </c>
      <c r="F512" s="64" t="s">
        <v>12</v>
      </c>
      <c r="G512" s="66" t="s">
        <v>10</v>
      </c>
    </row>
    <row r="513" spans="1:7" x14ac:dyDescent="0.35">
      <c r="A513" s="64">
        <f t="shared" si="7"/>
        <v>508</v>
      </c>
      <c r="B513" s="74" t="s">
        <v>142</v>
      </c>
      <c r="C513" s="65">
        <v>42334</v>
      </c>
      <c r="D513" s="65">
        <v>43957</v>
      </c>
      <c r="E513" s="60" t="s">
        <v>8</v>
      </c>
      <c r="F513" s="64" t="s">
        <v>12</v>
      </c>
      <c r="G513" s="66" t="s">
        <v>10</v>
      </c>
    </row>
    <row r="514" spans="1:7" x14ac:dyDescent="0.35">
      <c r="A514" s="64">
        <f t="shared" si="7"/>
        <v>509</v>
      </c>
      <c r="B514" s="74" t="s">
        <v>142</v>
      </c>
      <c r="C514" s="65">
        <v>41456</v>
      </c>
      <c r="D514" s="65">
        <v>41548</v>
      </c>
      <c r="E514" s="60" t="s">
        <v>8</v>
      </c>
      <c r="F514" s="64" t="s">
        <v>9</v>
      </c>
      <c r="G514" s="66" t="s">
        <v>10</v>
      </c>
    </row>
    <row r="515" spans="1:7" x14ac:dyDescent="0.35">
      <c r="A515" s="64">
        <f t="shared" si="7"/>
        <v>510</v>
      </c>
      <c r="B515" s="74" t="s">
        <v>142</v>
      </c>
      <c r="C515" s="65">
        <v>42460</v>
      </c>
      <c r="D515" s="65">
        <v>43957</v>
      </c>
      <c r="E515" s="60" t="s">
        <v>8</v>
      </c>
      <c r="F515" s="64" t="s">
        <v>12</v>
      </c>
      <c r="G515" s="66" t="s">
        <v>10</v>
      </c>
    </row>
    <row r="516" spans="1:7" x14ac:dyDescent="0.35">
      <c r="A516" s="64">
        <f t="shared" si="7"/>
        <v>511</v>
      </c>
      <c r="B516" s="74" t="s">
        <v>142</v>
      </c>
      <c r="C516" s="65">
        <v>41452</v>
      </c>
      <c r="D516" s="65">
        <v>43285</v>
      </c>
      <c r="E516" s="60" t="s">
        <v>8</v>
      </c>
      <c r="F516" s="64" t="s">
        <v>12</v>
      </c>
      <c r="G516" s="66" t="s">
        <v>10</v>
      </c>
    </row>
    <row r="517" spans="1:7" x14ac:dyDescent="0.35">
      <c r="A517" s="64">
        <f t="shared" si="7"/>
        <v>512</v>
      </c>
      <c r="B517" s="74" t="s">
        <v>142</v>
      </c>
      <c r="C517" s="65">
        <v>43608</v>
      </c>
      <c r="D517" s="65">
        <v>43957</v>
      </c>
      <c r="E517" s="60" t="s">
        <v>8</v>
      </c>
      <c r="F517" s="64" t="s">
        <v>12</v>
      </c>
      <c r="G517" s="66" t="s">
        <v>10</v>
      </c>
    </row>
    <row r="518" spans="1:7" x14ac:dyDescent="0.35">
      <c r="A518" s="64">
        <f t="shared" si="7"/>
        <v>513</v>
      </c>
      <c r="B518" s="74" t="s">
        <v>142</v>
      </c>
      <c r="C518" s="65">
        <v>42838</v>
      </c>
      <c r="D518" s="65">
        <v>43355</v>
      </c>
      <c r="E518" s="60" t="s">
        <v>8</v>
      </c>
      <c r="F518" s="64" t="s">
        <v>12</v>
      </c>
      <c r="G518" s="66" t="s">
        <v>10</v>
      </c>
    </row>
    <row r="519" spans="1:7" x14ac:dyDescent="0.35">
      <c r="A519" s="64">
        <f t="shared" si="7"/>
        <v>514</v>
      </c>
      <c r="B519" s="74" t="s">
        <v>142</v>
      </c>
      <c r="C519" s="65">
        <v>42390</v>
      </c>
      <c r="D519" s="65">
        <v>42641</v>
      </c>
      <c r="E519" s="60" t="s">
        <v>8</v>
      </c>
      <c r="F519" s="64" t="s">
        <v>12</v>
      </c>
      <c r="G519" s="66" t="s">
        <v>10</v>
      </c>
    </row>
    <row r="520" spans="1:7" x14ac:dyDescent="0.35">
      <c r="A520" s="64">
        <f t="shared" ref="A520:A583" si="8">A519+1</f>
        <v>515</v>
      </c>
      <c r="B520" s="74" t="s">
        <v>142</v>
      </c>
      <c r="C520" s="65">
        <v>42166</v>
      </c>
      <c r="D520" s="65">
        <v>42487</v>
      </c>
      <c r="E520" s="60" t="s">
        <v>8</v>
      </c>
      <c r="F520" s="64" t="s">
        <v>12</v>
      </c>
      <c r="G520" s="66" t="s">
        <v>10</v>
      </c>
    </row>
    <row r="521" spans="1:7" x14ac:dyDescent="0.35">
      <c r="A521" s="64">
        <f t="shared" si="8"/>
        <v>516</v>
      </c>
      <c r="B521" s="74" t="s">
        <v>142</v>
      </c>
      <c r="C521" s="65">
        <v>41452</v>
      </c>
      <c r="D521" s="65">
        <v>43957</v>
      </c>
      <c r="E521" s="60" t="s">
        <v>8</v>
      </c>
      <c r="F521" s="64" t="s">
        <v>12</v>
      </c>
      <c r="G521" s="66" t="s">
        <v>10</v>
      </c>
    </row>
    <row r="522" spans="1:7" x14ac:dyDescent="0.35">
      <c r="A522" s="64">
        <f t="shared" si="8"/>
        <v>517</v>
      </c>
      <c r="B522" s="74" t="s">
        <v>142</v>
      </c>
      <c r="C522" s="65">
        <v>41452</v>
      </c>
      <c r="D522" s="65">
        <v>42767</v>
      </c>
      <c r="E522" s="60" t="s">
        <v>8</v>
      </c>
      <c r="F522" s="64" t="s">
        <v>12</v>
      </c>
      <c r="G522" s="66" t="s">
        <v>10</v>
      </c>
    </row>
    <row r="523" spans="1:7" x14ac:dyDescent="0.35">
      <c r="A523" s="64">
        <f t="shared" si="8"/>
        <v>518</v>
      </c>
      <c r="B523" s="74" t="s">
        <v>142</v>
      </c>
      <c r="C523" s="65">
        <v>42152</v>
      </c>
      <c r="D523" s="65">
        <v>42711</v>
      </c>
      <c r="E523" s="60" t="s">
        <v>8</v>
      </c>
      <c r="F523" s="64" t="s">
        <v>12</v>
      </c>
      <c r="G523" s="66" t="s">
        <v>10</v>
      </c>
    </row>
    <row r="524" spans="1:7" x14ac:dyDescent="0.35">
      <c r="A524" s="64">
        <f t="shared" si="8"/>
        <v>519</v>
      </c>
      <c r="B524" s="74" t="s">
        <v>142</v>
      </c>
      <c r="C524" s="65">
        <v>41452</v>
      </c>
      <c r="D524" s="65">
        <v>41913</v>
      </c>
      <c r="E524" s="60" t="s">
        <v>8</v>
      </c>
      <c r="F524" s="64" t="s">
        <v>12</v>
      </c>
      <c r="G524" s="66" t="s">
        <v>10</v>
      </c>
    </row>
    <row r="525" spans="1:7" x14ac:dyDescent="0.35">
      <c r="A525" s="64">
        <f t="shared" si="8"/>
        <v>520</v>
      </c>
      <c r="B525" s="74" t="s">
        <v>142</v>
      </c>
      <c r="C525" s="65">
        <v>43818</v>
      </c>
      <c r="D525" s="65">
        <v>43957</v>
      </c>
      <c r="E525" s="60" t="s">
        <v>8</v>
      </c>
      <c r="F525" s="64" t="s">
        <v>12</v>
      </c>
      <c r="G525" s="66" t="s">
        <v>10</v>
      </c>
    </row>
    <row r="526" spans="1:7" x14ac:dyDescent="0.35">
      <c r="A526" s="64">
        <f t="shared" si="8"/>
        <v>521</v>
      </c>
      <c r="B526" s="74" t="s">
        <v>142</v>
      </c>
      <c r="C526" s="65">
        <v>43076</v>
      </c>
      <c r="D526" s="65">
        <v>43873</v>
      </c>
      <c r="E526" s="60" t="s">
        <v>8</v>
      </c>
      <c r="F526" s="64" t="s">
        <v>12</v>
      </c>
      <c r="G526" s="66" t="s">
        <v>10</v>
      </c>
    </row>
    <row r="527" spans="1:7" x14ac:dyDescent="0.35">
      <c r="A527" s="64">
        <f t="shared" si="8"/>
        <v>522</v>
      </c>
      <c r="B527" s="74" t="s">
        <v>142</v>
      </c>
      <c r="C527" s="65">
        <v>41452</v>
      </c>
      <c r="D527" s="65">
        <v>43565</v>
      </c>
      <c r="E527" s="60" t="s">
        <v>8</v>
      </c>
      <c r="F527" s="64" t="s">
        <v>12</v>
      </c>
      <c r="G527" s="66" t="s">
        <v>10</v>
      </c>
    </row>
    <row r="528" spans="1:7" x14ac:dyDescent="0.35">
      <c r="A528" s="64">
        <f t="shared" si="8"/>
        <v>523</v>
      </c>
      <c r="B528" s="74" t="s">
        <v>142</v>
      </c>
      <c r="C528" s="65">
        <v>42152</v>
      </c>
      <c r="D528" s="65">
        <v>43131</v>
      </c>
      <c r="E528" s="60" t="s">
        <v>8</v>
      </c>
      <c r="F528" s="64" t="s">
        <v>12</v>
      </c>
      <c r="G528" s="66" t="s">
        <v>10</v>
      </c>
    </row>
    <row r="529" spans="1:7" x14ac:dyDescent="0.35">
      <c r="A529" s="64">
        <f t="shared" si="8"/>
        <v>524</v>
      </c>
      <c r="B529" s="74" t="s">
        <v>142</v>
      </c>
      <c r="C529" s="65">
        <v>43076</v>
      </c>
      <c r="D529" s="65">
        <v>43957</v>
      </c>
      <c r="E529" s="60" t="s">
        <v>8</v>
      </c>
      <c r="F529" s="64" t="s">
        <v>12</v>
      </c>
      <c r="G529" s="66" t="s">
        <v>10</v>
      </c>
    </row>
    <row r="530" spans="1:7" x14ac:dyDescent="0.35">
      <c r="A530" s="64">
        <f t="shared" si="8"/>
        <v>525</v>
      </c>
      <c r="B530" s="74" t="s">
        <v>142</v>
      </c>
      <c r="C530" s="65">
        <v>41456</v>
      </c>
      <c r="D530" s="65">
        <v>43799</v>
      </c>
      <c r="E530" s="60" t="s">
        <v>8</v>
      </c>
      <c r="F530" s="64" t="s">
        <v>9</v>
      </c>
      <c r="G530" s="66" t="s">
        <v>10</v>
      </c>
    </row>
    <row r="531" spans="1:7" x14ac:dyDescent="0.35">
      <c r="A531" s="64">
        <f t="shared" si="8"/>
        <v>526</v>
      </c>
      <c r="B531" s="74" t="s">
        <v>142</v>
      </c>
      <c r="C531" s="65">
        <v>42558</v>
      </c>
      <c r="D531" s="65">
        <v>42655</v>
      </c>
      <c r="E531" s="60" t="s">
        <v>8</v>
      </c>
      <c r="F531" s="64" t="s">
        <v>12</v>
      </c>
      <c r="G531" s="66" t="s">
        <v>10</v>
      </c>
    </row>
    <row r="532" spans="1:7" x14ac:dyDescent="0.35">
      <c r="A532" s="64">
        <f t="shared" si="8"/>
        <v>527</v>
      </c>
      <c r="B532" s="74" t="s">
        <v>142</v>
      </c>
      <c r="C532" s="65">
        <v>42698</v>
      </c>
      <c r="D532" s="65">
        <v>43069</v>
      </c>
      <c r="E532" s="60" t="s">
        <v>8</v>
      </c>
      <c r="F532" s="64" t="s">
        <v>9</v>
      </c>
      <c r="G532" s="66" t="s">
        <v>10</v>
      </c>
    </row>
    <row r="533" spans="1:7" x14ac:dyDescent="0.35">
      <c r="A533" s="64">
        <f t="shared" si="8"/>
        <v>528</v>
      </c>
      <c r="B533" s="74" t="s">
        <v>142</v>
      </c>
      <c r="C533" s="65">
        <v>43412</v>
      </c>
      <c r="D533" s="65">
        <v>44027</v>
      </c>
      <c r="E533" s="60" t="s">
        <v>8</v>
      </c>
      <c r="F533" s="64" t="s">
        <v>11</v>
      </c>
      <c r="G533" s="66" t="s">
        <v>10</v>
      </c>
    </row>
    <row r="534" spans="1:7" x14ac:dyDescent="0.35">
      <c r="A534" s="64">
        <f t="shared" si="8"/>
        <v>529</v>
      </c>
      <c r="B534" s="74" t="s">
        <v>142</v>
      </c>
      <c r="C534" s="65">
        <v>43552</v>
      </c>
      <c r="D534" s="65">
        <v>43957</v>
      </c>
      <c r="E534" s="60" t="s">
        <v>8</v>
      </c>
      <c r="F534" s="64" t="s">
        <v>12</v>
      </c>
      <c r="G534" s="66" t="s">
        <v>10</v>
      </c>
    </row>
    <row r="535" spans="1:7" x14ac:dyDescent="0.35">
      <c r="A535" s="64">
        <f t="shared" si="8"/>
        <v>530</v>
      </c>
      <c r="B535" s="74" t="s">
        <v>142</v>
      </c>
      <c r="C535" s="65">
        <v>42642</v>
      </c>
      <c r="D535" s="65">
        <v>44013</v>
      </c>
      <c r="E535" s="60" t="s">
        <v>8</v>
      </c>
      <c r="F535" s="64" t="s">
        <v>11</v>
      </c>
      <c r="G535" s="66" t="s">
        <v>10</v>
      </c>
    </row>
    <row r="536" spans="1:7" x14ac:dyDescent="0.35">
      <c r="A536" s="64">
        <f t="shared" si="8"/>
        <v>531</v>
      </c>
      <c r="B536" s="74" t="s">
        <v>142</v>
      </c>
      <c r="C536" s="65">
        <v>41998</v>
      </c>
      <c r="D536" s="65">
        <v>43957</v>
      </c>
      <c r="E536" s="60" t="s">
        <v>8</v>
      </c>
      <c r="F536" s="64" t="s">
        <v>12</v>
      </c>
      <c r="G536" s="66" t="s">
        <v>10</v>
      </c>
    </row>
    <row r="537" spans="1:7" x14ac:dyDescent="0.35">
      <c r="A537" s="64">
        <f t="shared" si="8"/>
        <v>532</v>
      </c>
      <c r="B537" s="74" t="s">
        <v>142</v>
      </c>
      <c r="C537" s="65">
        <v>43342</v>
      </c>
      <c r="D537" s="65">
        <v>43957</v>
      </c>
      <c r="E537" s="60" t="s">
        <v>8</v>
      </c>
      <c r="F537" s="64" t="s">
        <v>12</v>
      </c>
      <c r="G537" s="66" t="s">
        <v>10</v>
      </c>
    </row>
    <row r="538" spans="1:7" x14ac:dyDescent="0.35">
      <c r="A538" s="64">
        <f t="shared" si="8"/>
        <v>533</v>
      </c>
      <c r="B538" s="74" t="s">
        <v>142</v>
      </c>
      <c r="C538" s="65">
        <v>41609</v>
      </c>
      <c r="D538" s="65">
        <v>44027</v>
      </c>
      <c r="E538" s="60" t="s">
        <v>8</v>
      </c>
      <c r="F538" s="64" t="s">
        <v>11</v>
      </c>
      <c r="G538" s="66" t="s">
        <v>10</v>
      </c>
    </row>
    <row r="539" spans="1:7" x14ac:dyDescent="0.35">
      <c r="A539" s="64">
        <f t="shared" si="8"/>
        <v>534</v>
      </c>
      <c r="B539" s="74" t="s">
        <v>142</v>
      </c>
      <c r="C539" s="65">
        <v>42880</v>
      </c>
      <c r="D539" s="65">
        <v>43957</v>
      </c>
      <c r="E539" s="60" t="s">
        <v>8</v>
      </c>
      <c r="F539" s="64" t="s">
        <v>12</v>
      </c>
      <c r="G539" s="66" t="s">
        <v>10</v>
      </c>
    </row>
    <row r="540" spans="1:7" x14ac:dyDescent="0.35">
      <c r="A540" s="64">
        <f t="shared" si="8"/>
        <v>535</v>
      </c>
      <c r="B540" s="74" t="s">
        <v>142</v>
      </c>
      <c r="C540" s="65">
        <v>43664</v>
      </c>
      <c r="D540" s="65">
        <v>43957</v>
      </c>
      <c r="E540" s="60" t="s">
        <v>8</v>
      </c>
      <c r="F540" s="64" t="s">
        <v>12</v>
      </c>
      <c r="G540" s="66" t="s">
        <v>10</v>
      </c>
    </row>
    <row r="541" spans="1:7" x14ac:dyDescent="0.35">
      <c r="A541" s="64">
        <f t="shared" si="8"/>
        <v>536</v>
      </c>
      <c r="B541" s="74" t="s">
        <v>142</v>
      </c>
      <c r="C541" s="65">
        <v>42740</v>
      </c>
      <c r="D541" s="65">
        <v>43327</v>
      </c>
      <c r="E541" s="60" t="s">
        <v>8</v>
      </c>
      <c r="F541" s="64" t="s">
        <v>12</v>
      </c>
      <c r="G541" s="66" t="s">
        <v>10</v>
      </c>
    </row>
    <row r="542" spans="1:7" x14ac:dyDescent="0.35">
      <c r="A542" s="64">
        <f t="shared" si="8"/>
        <v>537</v>
      </c>
      <c r="B542" s="74" t="s">
        <v>142</v>
      </c>
      <c r="C542" s="65">
        <v>42698</v>
      </c>
      <c r="D542" s="65">
        <v>43845</v>
      </c>
      <c r="E542" s="60" t="s">
        <v>8</v>
      </c>
      <c r="F542" s="64" t="s">
        <v>12</v>
      </c>
      <c r="G542" s="66" t="s">
        <v>10</v>
      </c>
    </row>
    <row r="543" spans="1:7" x14ac:dyDescent="0.35">
      <c r="A543" s="64">
        <f t="shared" si="8"/>
        <v>538</v>
      </c>
      <c r="B543" s="74" t="s">
        <v>142</v>
      </c>
      <c r="C543" s="65">
        <v>42936</v>
      </c>
      <c r="D543" s="65">
        <v>43957</v>
      </c>
      <c r="E543" s="60" t="s">
        <v>8</v>
      </c>
      <c r="F543" s="64" t="s">
        <v>12</v>
      </c>
      <c r="G543" s="66" t="s">
        <v>10</v>
      </c>
    </row>
    <row r="544" spans="1:7" x14ac:dyDescent="0.35">
      <c r="A544" s="64">
        <f t="shared" si="8"/>
        <v>539</v>
      </c>
      <c r="B544" s="74" t="s">
        <v>142</v>
      </c>
      <c r="C544" s="65">
        <v>41452</v>
      </c>
      <c r="D544" s="65">
        <v>41577</v>
      </c>
      <c r="E544" s="60" t="s">
        <v>8</v>
      </c>
      <c r="F544" s="64" t="s">
        <v>12</v>
      </c>
      <c r="G544" s="66" t="s">
        <v>10</v>
      </c>
    </row>
    <row r="545" spans="1:7" x14ac:dyDescent="0.35">
      <c r="A545" s="64">
        <f t="shared" si="8"/>
        <v>540</v>
      </c>
      <c r="B545" s="74" t="s">
        <v>142</v>
      </c>
      <c r="C545" s="65">
        <v>42950</v>
      </c>
      <c r="D545" s="65">
        <v>43635</v>
      </c>
      <c r="E545" s="60" t="s">
        <v>8</v>
      </c>
      <c r="F545" s="64" t="s">
        <v>12</v>
      </c>
      <c r="G545" s="66" t="s">
        <v>10</v>
      </c>
    </row>
    <row r="546" spans="1:7" x14ac:dyDescent="0.35">
      <c r="A546" s="64">
        <f t="shared" si="8"/>
        <v>541</v>
      </c>
      <c r="B546" s="74" t="s">
        <v>142</v>
      </c>
      <c r="C546" s="65">
        <v>41452</v>
      </c>
      <c r="D546" s="65">
        <v>43957</v>
      </c>
      <c r="E546" s="60" t="s">
        <v>8</v>
      </c>
      <c r="F546" s="64" t="s">
        <v>12</v>
      </c>
      <c r="G546" s="66" t="s">
        <v>10</v>
      </c>
    </row>
    <row r="547" spans="1:7" x14ac:dyDescent="0.35">
      <c r="A547" s="64">
        <f t="shared" si="8"/>
        <v>542</v>
      </c>
      <c r="B547" s="74" t="s">
        <v>142</v>
      </c>
      <c r="C547" s="65">
        <v>42082</v>
      </c>
      <c r="D547" s="65">
        <v>42739</v>
      </c>
      <c r="E547" s="60" t="s">
        <v>8</v>
      </c>
      <c r="F547" s="64" t="s">
        <v>12</v>
      </c>
      <c r="G547" s="66" t="s">
        <v>10</v>
      </c>
    </row>
    <row r="548" spans="1:7" x14ac:dyDescent="0.35">
      <c r="A548" s="64">
        <f t="shared" si="8"/>
        <v>543</v>
      </c>
      <c r="B548" s="74" t="s">
        <v>142</v>
      </c>
      <c r="C548" s="65">
        <v>43538</v>
      </c>
      <c r="D548" s="65">
        <v>43957</v>
      </c>
      <c r="E548" s="60" t="s">
        <v>8</v>
      </c>
      <c r="F548" s="64" t="s">
        <v>12</v>
      </c>
      <c r="G548" s="66" t="s">
        <v>10</v>
      </c>
    </row>
    <row r="549" spans="1:7" x14ac:dyDescent="0.35">
      <c r="A549" s="64">
        <f t="shared" si="8"/>
        <v>544</v>
      </c>
      <c r="B549" s="74" t="s">
        <v>142</v>
      </c>
      <c r="C549" s="65">
        <v>42544</v>
      </c>
      <c r="D549" s="65">
        <v>42641</v>
      </c>
      <c r="E549" s="60" t="s">
        <v>8</v>
      </c>
      <c r="F549" s="64" t="s">
        <v>12</v>
      </c>
      <c r="G549" s="66" t="s">
        <v>10</v>
      </c>
    </row>
    <row r="550" spans="1:7" x14ac:dyDescent="0.35">
      <c r="A550" s="64">
        <f t="shared" si="8"/>
        <v>545</v>
      </c>
      <c r="B550" s="74" t="s">
        <v>142</v>
      </c>
      <c r="C550" s="65">
        <v>43594</v>
      </c>
      <c r="D550" s="65">
        <v>43957</v>
      </c>
      <c r="E550" s="60" t="s">
        <v>8</v>
      </c>
      <c r="F550" s="64" t="s">
        <v>12</v>
      </c>
      <c r="G550" s="66" t="s">
        <v>10</v>
      </c>
    </row>
    <row r="551" spans="1:7" x14ac:dyDescent="0.35">
      <c r="A551" s="64">
        <f t="shared" si="8"/>
        <v>546</v>
      </c>
      <c r="B551" s="74" t="s">
        <v>142</v>
      </c>
      <c r="C551" s="65">
        <v>42992</v>
      </c>
      <c r="D551" s="65">
        <v>43957</v>
      </c>
      <c r="E551" s="60" t="s">
        <v>8</v>
      </c>
      <c r="F551" s="64" t="s">
        <v>12</v>
      </c>
      <c r="G551" s="66" t="s">
        <v>10</v>
      </c>
    </row>
    <row r="552" spans="1:7" x14ac:dyDescent="0.35">
      <c r="A552" s="64">
        <f t="shared" si="8"/>
        <v>547</v>
      </c>
      <c r="B552" s="74" t="s">
        <v>142</v>
      </c>
      <c r="C552" s="65">
        <v>41452</v>
      </c>
      <c r="D552" s="65">
        <v>43467</v>
      </c>
      <c r="E552" s="60" t="s">
        <v>8</v>
      </c>
      <c r="F552" s="64" t="s">
        <v>12</v>
      </c>
      <c r="G552" s="66" t="s">
        <v>10</v>
      </c>
    </row>
    <row r="553" spans="1:7" x14ac:dyDescent="0.35">
      <c r="A553" s="64">
        <f t="shared" si="8"/>
        <v>548</v>
      </c>
      <c r="B553" s="74" t="s">
        <v>142</v>
      </c>
      <c r="C553" s="65">
        <v>42894</v>
      </c>
      <c r="D553" s="65">
        <v>43957</v>
      </c>
      <c r="E553" s="60" t="s">
        <v>8</v>
      </c>
      <c r="F553" s="64" t="s">
        <v>12</v>
      </c>
      <c r="G553" s="66" t="s">
        <v>10</v>
      </c>
    </row>
    <row r="554" spans="1:7" x14ac:dyDescent="0.35">
      <c r="A554" s="64">
        <f t="shared" si="8"/>
        <v>549</v>
      </c>
      <c r="B554" s="74" t="s">
        <v>142</v>
      </c>
      <c r="C554" s="65">
        <v>41466</v>
      </c>
      <c r="D554" s="65">
        <v>41689</v>
      </c>
      <c r="E554" s="60" t="s">
        <v>8</v>
      </c>
      <c r="F554" s="64" t="s">
        <v>12</v>
      </c>
      <c r="G554" s="66" t="s">
        <v>10</v>
      </c>
    </row>
    <row r="555" spans="1:7" x14ac:dyDescent="0.35">
      <c r="A555" s="64">
        <f t="shared" si="8"/>
        <v>550</v>
      </c>
      <c r="B555" s="74" t="s">
        <v>142</v>
      </c>
      <c r="C555" s="65">
        <v>43860</v>
      </c>
      <c r="D555" s="65">
        <v>43943</v>
      </c>
      <c r="E555" s="60" t="s">
        <v>8</v>
      </c>
      <c r="F555" s="64" t="s">
        <v>12</v>
      </c>
      <c r="G555" s="66" t="s">
        <v>10</v>
      </c>
    </row>
    <row r="556" spans="1:7" x14ac:dyDescent="0.35">
      <c r="A556" s="64">
        <f t="shared" si="8"/>
        <v>551</v>
      </c>
      <c r="B556" s="74" t="s">
        <v>142</v>
      </c>
      <c r="C556" s="65">
        <v>42726</v>
      </c>
      <c r="D556" s="65">
        <v>43957</v>
      </c>
      <c r="E556" s="60" t="s">
        <v>8</v>
      </c>
      <c r="F556" s="64" t="s">
        <v>12</v>
      </c>
      <c r="G556" s="66" t="s">
        <v>10</v>
      </c>
    </row>
    <row r="557" spans="1:7" x14ac:dyDescent="0.35">
      <c r="A557" s="64">
        <f t="shared" si="8"/>
        <v>552</v>
      </c>
      <c r="B557" s="74" t="s">
        <v>142</v>
      </c>
      <c r="C557" s="65">
        <v>42460</v>
      </c>
      <c r="D557" s="65">
        <v>42767</v>
      </c>
      <c r="E557" s="60" t="s">
        <v>8</v>
      </c>
      <c r="F557" s="64" t="s">
        <v>12</v>
      </c>
      <c r="G557" s="66" t="s">
        <v>10</v>
      </c>
    </row>
    <row r="558" spans="1:7" x14ac:dyDescent="0.35">
      <c r="A558" s="64">
        <f t="shared" si="8"/>
        <v>553</v>
      </c>
      <c r="B558" s="74" t="s">
        <v>142</v>
      </c>
      <c r="C558" s="65">
        <v>41648</v>
      </c>
      <c r="D558" s="65">
        <v>43341</v>
      </c>
      <c r="E558" s="60" t="s">
        <v>8</v>
      </c>
      <c r="F558" s="64" t="s">
        <v>12</v>
      </c>
      <c r="G558" s="66" t="s">
        <v>10</v>
      </c>
    </row>
    <row r="559" spans="1:7" x14ac:dyDescent="0.35">
      <c r="A559" s="64">
        <f t="shared" si="8"/>
        <v>554</v>
      </c>
      <c r="B559" s="74" t="s">
        <v>142</v>
      </c>
      <c r="C559" s="65">
        <v>42726</v>
      </c>
      <c r="D559" s="65">
        <v>43117</v>
      </c>
      <c r="E559" s="60" t="s">
        <v>8</v>
      </c>
      <c r="F559" s="64" t="s">
        <v>12</v>
      </c>
      <c r="G559" s="66" t="s">
        <v>10</v>
      </c>
    </row>
    <row r="560" spans="1:7" x14ac:dyDescent="0.35">
      <c r="A560" s="64">
        <f t="shared" si="8"/>
        <v>555</v>
      </c>
      <c r="B560" s="74" t="s">
        <v>142</v>
      </c>
      <c r="C560" s="65">
        <v>43916</v>
      </c>
      <c r="D560" s="65">
        <v>43957</v>
      </c>
      <c r="E560" s="60" t="s">
        <v>8</v>
      </c>
      <c r="F560" s="64" t="s">
        <v>12</v>
      </c>
      <c r="G560" s="66" t="s">
        <v>10</v>
      </c>
    </row>
    <row r="561" spans="1:7" x14ac:dyDescent="0.35">
      <c r="A561" s="64">
        <f t="shared" si="8"/>
        <v>556</v>
      </c>
      <c r="B561" s="74" t="s">
        <v>142</v>
      </c>
      <c r="C561" s="65">
        <v>41456</v>
      </c>
      <c r="D561" s="65">
        <v>42520</v>
      </c>
      <c r="E561" s="60" t="s">
        <v>8</v>
      </c>
      <c r="F561" s="64" t="s">
        <v>9</v>
      </c>
      <c r="G561" s="66" t="s">
        <v>10</v>
      </c>
    </row>
    <row r="562" spans="1:7" x14ac:dyDescent="0.35">
      <c r="A562" s="64">
        <f t="shared" si="8"/>
        <v>557</v>
      </c>
      <c r="B562" s="74" t="s">
        <v>142</v>
      </c>
      <c r="C562" s="65">
        <v>42922</v>
      </c>
      <c r="D562" s="65">
        <v>43789</v>
      </c>
      <c r="E562" s="60" t="s">
        <v>8</v>
      </c>
      <c r="F562" s="64" t="s">
        <v>12</v>
      </c>
      <c r="G562" s="66" t="s">
        <v>10</v>
      </c>
    </row>
    <row r="563" spans="1:7" x14ac:dyDescent="0.35">
      <c r="A563" s="64">
        <f t="shared" si="8"/>
        <v>558</v>
      </c>
      <c r="B563" s="74" t="s">
        <v>142</v>
      </c>
      <c r="C563" s="65">
        <v>43972</v>
      </c>
      <c r="D563" s="65">
        <v>43985</v>
      </c>
      <c r="E563" s="60" t="s">
        <v>8</v>
      </c>
      <c r="F563" s="64">
        <v>20.9</v>
      </c>
      <c r="G563" s="66" t="s">
        <v>10</v>
      </c>
    </row>
    <row r="564" spans="1:7" x14ac:dyDescent="0.35">
      <c r="A564" s="64">
        <f t="shared" si="8"/>
        <v>559</v>
      </c>
      <c r="B564" s="74" t="s">
        <v>142</v>
      </c>
      <c r="C564" s="65">
        <v>41452</v>
      </c>
      <c r="D564" s="65">
        <v>43957</v>
      </c>
      <c r="E564" s="60" t="s">
        <v>8</v>
      </c>
      <c r="F564" s="64" t="s">
        <v>12</v>
      </c>
      <c r="G564" s="66" t="s">
        <v>10</v>
      </c>
    </row>
    <row r="565" spans="1:7" x14ac:dyDescent="0.35">
      <c r="A565" s="64">
        <f t="shared" si="8"/>
        <v>560</v>
      </c>
      <c r="B565" s="74" t="s">
        <v>142</v>
      </c>
      <c r="C565" s="65">
        <v>43160</v>
      </c>
      <c r="D565" s="65">
        <v>43957</v>
      </c>
      <c r="E565" s="60" t="s">
        <v>8</v>
      </c>
      <c r="F565" s="64" t="s">
        <v>12</v>
      </c>
      <c r="G565" s="66" t="s">
        <v>10</v>
      </c>
    </row>
    <row r="566" spans="1:7" x14ac:dyDescent="0.35">
      <c r="A566" s="64">
        <f t="shared" si="8"/>
        <v>561</v>
      </c>
      <c r="B566" s="74" t="s">
        <v>142</v>
      </c>
      <c r="C566" s="65">
        <v>41452</v>
      </c>
      <c r="D566" s="65">
        <v>43579</v>
      </c>
      <c r="E566" s="60" t="s">
        <v>8</v>
      </c>
      <c r="F566" s="64" t="s">
        <v>12</v>
      </c>
      <c r="G566" s="66" t="s">
        <v>10</v>
      </c>
    </row>
    <row r="567" spans="1:7" x14ac:dyDescent="0.35">
      <c r="A567" s="64">
        <f t="shared" si="8"/>
        <v>562</v>
      </c>
      <c r="B567" s="74" t="s">
        <v>142</v>
      </c>
      <c r="C567" s="65">
        <v>41452</v>
      </c>
      <c r="D567" s="65">
        <v>42291</v>
      </c>
      <c r="E567" s="60" t="s">
        <v>8</v>
      </c>
      <c r="F567" s="64" t="s">
        <v>12</v>
      </c>
      <c r="G567" s="66" t="s">
        <v>10</v>
      </c>
    </row>
    <row r="568" spans="1:7" x14ac:dyDescent="0.35">
      <c r="A568" s="64">
        <f t="shared" si="8"/>
        <v>563</v>
      </c>
      <c r="B568" s="74" t="s">
        <v>142</v>
      </c>
      <c r="C568" s="65">
        <v>43020</v>
      </c>
      <c r="D568" s="65">
        <v>43957</v>
      </c>
      <c r="E568" s="60" t="s">
        <v>8</v>
      </c>
      <c r="F568" s="64" t="s">
        <v>12</v>
      </c>
      <c r="G568" s="66" t="s">
        <v>10</v>
      </c>
    </row>
    <row r="569" spans="1:7" x14ac:dyDescent="0.35">
      <c r="A569" s="64">
        <f t="shared" si="8"/>
        <v>564</v>
      </c>
      <c r="B569" s="74" t="s">
        <v>142</v>
      </c>
      <c r="C569" s="65">
        <v>41746</v>
      </c>
      <c r="D569" s="65">
        <v>43957</v>
      </c>
      <c r="E569" s="60" t="s">
        <v>8</v>
      </c>
      <c r="F569" s="64" t="s">
        <v>12</v>
      </c>
      <c r="G569" s="66" t="s">
        <v>10</v>
      </c>
    </row>
    <row r="570" spans="1:7" x14ac:dyDescent="0.35">
      <c r="A570" s="64">
        <f t="shared" si="8"/>
        <v>565</v>
      </c>
      <c r="B570" s="74" t="s">
        <v>142</v>
      </c>
      <c r="C570" s="65">
        <v>41984</v>
      </c>
      <c r="D570" s="65">
        <v>42529</v>
      </c>
      <c r="E570" s="60" t="s">
        <v>8</v>
      </c>
      <c r="F570" s="64" t="s">
        <v>12</v>
      </c>
      <c r="G570" s="66" t="s">
        <v>10</v>
      </c>
    </row>
    <row r="571" spans="1:7" x14ac:dyDescent="0.35">
      <c r="A571" s="64">
        <f t="shared" si="8"/>
        <v>566</v>
      </c>
      <c r="B571" s="74" t="s">
        <v>142</v>
      </c>
      <c r="C571" s="65">
        <v>42894</v>
      </c>
      <c r="D571" s="65">
        <v>43957</v>
      </c>
      <c r="E571" s="60" t="s">
        <v>8</v>
      </c>
      <c r="F571" s="64" t="s">
        <v>12</v>
      </c>
      <c r="G571" s="66" t="s">
        <v>10</v>
      </c>
    </row>
    <row r="572" spans="1:7" x14ac:dyDescent="0.35">
      <c r="A572" s="64">
        <f t="shared" si="8"/>
        <v>567</v>
      </c>
      <c r="B572" s="74" t="s">
        <v>142</v>
      </c>
      <c r="C572" s="65">
        <v>42992</v>
      </c>
      <c r="D572" s="65">
        <v>43649</v>
      </c>
      <c r="E572" s="60" t="s">
        <v>8</v>
      </c>
      <c r="F572" s="64" t="s">
        <v>12</v>
      </c>
      <c r="G572" s="66" t="s">
        <v>10</v>
      </c>
    </row>
    <row r="573" spans="1:7" x14ac:dyDescent="0.35">
      <c r="A573" s="64">
        <f t="shared" si="8"/>
        <v>568</v>
      </c>
      <c r="B573" s="74" t="s">
        <v>142</v>
      </c>
      <c r="C573" s="65">
        <v>43356</v>
      </c>
      <c r="D573" s="65">
        <v>43747</v>
      </c>
      <c r="E573" s="60" t="s">
        <v>8</v>
      </c>
      <c r="F573" s="64" t="s">
        <v>12</v>
      </c>
      <c r="G573" s="66" t="s">
        <v>10</v>
      </c>
    </row>
    <row r="574" spans="1:7" x14ac:dyDescent="0.35">
      <c r="A574" s="64">
        <f t="shared" si="8"/>
        <v>569</v>
      </c>
      <c r="B574" s="74" t="s">
        <v>142</v>
      </c>
      <c r="C574" s="65">
        <v>41452</v>
      </c>
      <c r="D574" s="65">
        <v>42767</v>
      </c>
      <c r="E574" s="60" t="s">
        <v>8</v>
      </c>
      <c r="F574" s="64" t="s">
        <v>12</v>
      </c>
      <c r="G574" s="66" t="s">
        <v>10</v>
      </c>
    </row>
    <row r="575" spans="1:7" x14ac:dyDescent="0.35">
      <c r="A575" s="64">
        <f t="shared" si="8"/>
        <v>570</v>
      </c>
      <c r="B575" s="74" t="s">
        <v>142</v>
      </c>
      <c r="C575" s="65">
        <v>42950</v>
      </c>
      <c r="D575" s="65">
        <v>43957</v>
      </c>
      <c r="E575" s="60" t="s">
        <v>8</v>
      </c>
      <c r="F575" s="64" t="s">
        <v>12</v>
      </c>
      <c r="G575" s="66" t="s">
        <v>10</v>
      </c>
    </row>
    <row r="576" spans="1:7" x14ac:dyDescent="0.35">
      <c r="A576" s="64">
        <f t="shared" si="8"/>
        <v>571</v>
      </c>
      <c r="B576" s="74" t="s">
        <v>142</v>
      </c>
      <c r="C576" s="65">
        <v>41452</v>
      </c>
      <c r="D576" s="65">
        <v>43957</v>
      </c>
      <c r="E576" s="60" t="s">
        <v>8</v>
      </c>
      <c r="F576" s="64" t="s">
        <v>12</v>
      </c>
      <c r="G576" s="66" t="s">
        <v>10</v>
      </c>
    </row>
    <row r="577" spans="1:7" x14ac:dyDescent="0.35">
      <c r="A577" s="64">
        <f t="shared" si="8"/>
        <v>572</v>
      </c>
      <c r="B577" s="74" t="s">
        <v>142</v>
      </c>
      <c r="C577" s="65">
        <v>42628</v>
      </c>
      <c r="D577" s="65">
        <v>43061</v>
      </c>
      <c r="E577" s="60" t="s">
        <v>8</v>
      </c>
      <c r="F577" s="64" t="s">
        <v>12</v>
      </c>
      <c r="G577" s="66" t="s">
        <v>10</v>
      </c>
    </row>
    <row r="578" spans="1:7" x14ac:dyDescent="0.35">
      <c r="A578" s="64">
        <f t="shared" si="8"/>
        <v>573</v>
      </c>
      <c r="B578" s="74" t="s">
        <v>142</v>
      </c>
      <c r="C578" s="65">
        <v>43020</v>
      </c>
      <c r="D578" s="65">
        <v>43327</v>
      </c>
      <c r="E578" s="60" t="s">
        <v>8</v>
      </c>
      <c r="F578" s="64" t="s">
        <v>12</v>
      </c>
      <c r="G578" s="66" t="s">
        <v>10</v>
      </c>
    </row>
    <row r="579" spans="1:7" x14ac:dyDescent="0.35">
      <c r="A579" s="64">
        <f t="shared" si="8"/>
        <v>574</v>
      </c>
      <c r="B579" s="74" t="s">
        <v>142</v>
      </c>
      <c r="C579" s="65">
        <v>43146</v>
      </c>
      <c r="D579" s="65">
        <v>43957</v>
      </c>
      <c r="E579" s="60" t="s">
        <v>8</v>
      </c>
      <c r="F579" s="64" t="s">
        <v>12</v>
      </c>
      <c r="G579" s="66" t="s">
        <v>10</v>
      </c>
    </row>
    <row r="580" spans="1:7" x14ac:dyDescent="0.35">
      <c r="A580" s="64">
        <f t="shared" si="8"/>
        <v>575</v>
      </c>
      <c r="B580" s="74" t="s">
        <v>142</v>
      </c>
      <c r="C580" s="65">
        <v>43552</v>
      </c>
      <c r="D580" s="65">
        <v>43957</v>
      </c>
      <c r="E580" s="60" t="s">
        <v>8</v>
      </c>
      <c r="F580" s="64" t="s">
        <v>12</v>
      </c>
      <c r="G580" s="66" t="s">
        <v>10</v>
      </c>
    </row>
    <row r="581" spans="1:7" x14ac:dyDescent="0.35">
      <c r="A581" s="64">
        <f t="shared" si="8"/>
        <v>576</v>
      </c>
      <c r="B581" s="74" t="s">
        <v>142</v>
      </c>
      <c r="C581" s="65">
        <v>42404</v>
      </c>
      <c r="D581" s="65">
        <v>43607</v>
      </c>
      <c r="E581" s="60" t="s">
        <v>8</v>
      </c>
      <c r="F581" s="64" t="s">
        <v>12</v>
      </c>
      <c r="G581" s="66" t="s">
        <v>10</v>
      </c>
    </row>
    <row r="582" spans="1:7" x14ac:dyDescent="0.35">
      <c r="A582" s="64">
        <f t="shared" si="8"/>
        <v>577</v>
      </c>
      <c r="B582" s="74" t="s">
        <v>142</v>
      </c>
      <c r="C582" s="65">
        <v>43353</v>
      </c>
      <c r="D582" s="65">
        <v>43364</v>
      </c>
      <c r="E582" s="60" t="s">
        <v>8</v>
      </c>
      <c r="F582" s="64" t="s">
        <v>9</v>
      </c>
      <c r="G582" s="66" t="s">
        <v>10</v>
      </c>
    </row>
    <row r="583" spans="1:7" x14ac:dyDescent="0.35">
      <c r="A583" s="64">
        <f t="shared" si="8"/>
        <v>578</v>
      </c>
      <c r="B583" s="74" t="s">
        <v>142</v>
      </c>
      <c r="C583" s="65">
        <v>42936</v>
      </c>
      <c r="D583" s="65">
        <v>43957</v>
      </c>
      <c r="E583" s="60" t="s">
        <v>8</v>
      </c>
      <c r="F583" s="64" t="s">
        <v>12</v>
      </c>
      <c r="G583" s="66" t="s">
        <v>10</v>
      </c>
    </row>
    <row r="584" spans="1:7" x14ac:dyDescent="0.35">
      <c r="A584" s="64">
        <f t="shared" ref="A584:A647" si="9">A583+1</f>
        <v>579</v>
      </c>
      <c r="B584" s="74" t="s">
        <v>142</v>
      </c>
      <c r="C584" s="65">
        <v>41452</v>
      </c>
      <c r="D584" s="65">
        <v>42039</v>
      </c>
      <c r="E584" s="60" t="s">
        <v>8</v>
      </c>
      <c r="F584" s="64" t="s">
        <v>12</v>
      </c>
      <c r="G584" s="66" t="s">
        <v>10</v>
      </c>
    </row>
    <row r="585" spans="1:7" x14ac:dyDescent="0.35">
      <c r="A585" s="64">
        <f t="shared" si="9"/>
        <v>580</v>
      </c>
      <c r="B585" s="74" t="s">
        <v>142</v>
      </c>
      <c r="C585" s="65">
        <v>42796</v>
      </c>
      <c r="D585" s="65">
        <v>44027</v>
      </c>
      <c r="E585" s="60" t="s">
        <v>8</v>
      </c>
      <c r="F585" s="64" t="s">
        <v>11</v>
      </c>
      <c r="G585" s="66" t="s">
        <v>10</v>
      </c>
    </row>
    <row r="586" spans="1:7" x14ac:dyDescent="0.35">
      <c r="A586" s="64">
        <f t="shared" si="9"/>
        <v>581</v>
      </c>
      <c r="B586" s="74" t="s">
        <v>142</v>
      </c>
      <c r="C586" s="65">
        <v>41456</v>
      </c>
      <c r="D586" s="65">
        <v>42191</v>
      </c>
      <c r="E586" s="60" t="s">
        <v>8</v>
      </c>
      <c r="F586" s="64" t="s">
        <v>11</v>
      </c>
      <c r="G586" s="66" t="s">
        <v>10</v>
      </c>
    </row>
    <row r="587" spans="1:7" x14ac:dyDescent="0.35">
      <c r="A587" s="64">
        <f t="shared" si="9"/>
        <v>582</v>
      </c>
      <c r="B587" s="74" t="s">
        <v>142</v>
      </c>
      <c r="C587" s="65">
        <v>43202</v>
      </c>
      <c r="D587" s="65">
        <v>43957</v>
      </c>
      <c r="E587" s="60" t="s">
        <v>8</v>
      </c>
      <c r="F587" s="64" t="s">
        <v>12</v>
      </c>
      <c r="G587" s="66" t="s">
        <v>10</v>
      </c>
    </row>
    <row r="588" spans="1:7" x14ac:dyDescent="0.35">
      <c r="A588" s="64">
        <f t="shared" si="9"/>
        <v>583</v>
      </c>
      <c r="B588" s="74" t="s">
        <v>142</v>
      </c>
      <c r="C588" s="65">
        <v>41452</v>
      </c>
      <c r="D588" s="65">
        <v>42137</v>
      </c>
      <c r="E588" s="60" t="s">
        <v>8</v>
      </c>
      <c r="F588" s="64" t="s">
        <v>12</v>
      </c>
      <c r="G588" s="66" t="s">
        <v>10</v>
      </c>
    </row>
    <row r="589" spans="1:7" x14ac:dyDescent="0.35">
      <c r="A589" s="64">
        <f t="shared" si="9"/>
        <v>584</v>
      </c>
      <c r="B589" s="74" t="s">
        <v>142</v>
      </c>
      <c r="C589" s="65">
        <v>42278</v>
      </c>
      <c r="D589" s="65">
        <v>43635</v>
      </c>
      <c r="E589" s="60" t="s">
        <v>8</v>
      </c>
      <c r="F589" s="64" t="s">
        <v>12</v>
      </c>
      <c r="G589" s="66" t="s">
        <v>10</v>
      </c>
    </row>
    <row r="590" spans="1:7" x14ac:dyDescent="0.35">
      <c r="A590" s="64">
        <f t="shared" si="9"/>
        <v>585</v>
      </c>
      <c r="B590" s="74" t="s">
        <v>142</v>
      </c>
      <c r="C590" s="65">
        <v>41452</v>
      </c>
      <c r="D590" s="65">
        <v>42711</v>
      </c>
      <c r="E590" s="60" t="s">
        <v>8</v>
      </c>
      <c r="F590" s="64" t="s">
        <v>12</v>
      </c>
      <c r="G590" s="66" t="s">
        <v>10</v>
      </c>
    </row>
    <row r="591" spans="1:7" x14ac:dyDescent="0.35">
      <c r="A591" s="64">
        <f t="shared" si="9"/>
        <v>586</v>
      </c>
      <c r="B591" s="74" t="s">
        <v>142</v>
      </c>
      <c r="C591" s="65">
        <v>41456</v>
      </c>
      <c r="D591" s="65">
        <v>42520</v>
      </c>
      <c r="E591" s="60" t="s">
        <v>8</v>
      </c>
      <c r="F591" s="64" t="s">
        <v>9</v>
      </c>
      <c r="G591" s="66" t="s">
        <v>10</v>
      </c>
    </row>
    <row r="592" spans="1:7" x14ac:dyDescent="0.35">
      <c r="A592" s="64">
        <f t="shared" si="9"/>
        <v>587</v>
      </c>
      <c r="B592" s="74" t="s">
        <v>142</v>
      </c>
      <c r="C592" s="65">
        <v>43845</v>
      </c>
      <c r="D592" s="65">
        <v>43845</v>
      </c>
      <c r="E592" s="60" t="s">
        <v>15</v>
      </c>
      <c r="F592" s="64">
        <v>27.1</v>
      </c>
      <c r="G592" s="66" t="s">
        <v>10</v>
      </c>
    </row>
    <row r="593" spans="1:7" x14ac:dyDescent="0.35">
      <c r="A593" s="64">
        <f t="shared" si="9"/>
        <v>588</v>
      </c>
      <c r="B593" s="74" t="s">
        <v>142</v>
      </c>
      <c r="C593" s="65">
        <v>42530</v>
      </c>
      <c r="D593" s="65">
        <v>43061</v>
      </c>
      <c r="E593" s="60" t="s">
        <v>8</v>
      </c>
      <c r="F593" s="64" t="s">
        <v>12</v>
      </c>
      <c r="G593" s="66" t="s">
        <v>10</v>
      </c>
    </row>
    <row r="594" spans="1:7" x14ac:dyDescent="0.35">
      <c r="A594" s="64">
        <f t="shared" si="9"/>
        <v>589</v>
      </c>
      <c r="B594" s="74" t="s">
        <v>142</v>
      </c>
      <c r="C594" s="65">
        <v>41452</v>
      </c>
      <c r="D594" s="65">
        <v>43957</v>
      </c>
      <c r="E594" s="60" t="s">
        <v>8</v>
      </c>
      <c r="F594" s="64" t="s">
        <v>12</v>
      </c>
      <c r="G594" s="66" t="s">
        <v>10</v>
      </c>
    </row>
    <row r="595" spans="1:7" x14ac:dyDescent="0.35">
      <c r="A595" s="64">
        <f t="shared" si="9"/>
        <v>590</v>
      </c>
      <c r="B595" s="74" t="s">
        <v>142</v>
      </c>
      <c r="C595" s="65">
        <v>43118</v>
      </c>
      <c r="D595" s="65">
        <v>43285</v>
      </c>
      <c r="E595" s="60" t="s">
        <v>8</v>
      </c>
      <c r="F595" s="64" t="s">
        <v>12</v>
      </c>
      <c r="G595" s="66" t="s">
        <v>10</v>
      </c>
    </row>
    <row r="596" spans="1:7" x14ac:dyDescent="0.35">
      <c r="A596" s="64">
        <f t="shared" si="9"/>
        <v>591</v>
      </c>
      <c r="B596" s="74" t="s">
        <v>142</v>
      </c>
      <c r="C596" s="65">
        <v>42698</v>
      </c>
      <c r="D596" s="65">
        <v>43047</v>
      </c>
      <c r="E596" s="60" t="s">
        <v>8</v>
      </c>
      <c r="F596" s="64" t="s">
        <v>12</v>
      </c>
      <c r="G596" s="66" t="s">
        <v>10</v>
      </c>
    </row>
    <row r="597" spans="1:7" x14ac:dyDescent="0.35">
      <c r="A597" s="64">
        <f t="shared" si="9"/>
        <v>592</v>
      </c>
      <c r="B597" s="74" t="s">
        <v>142</v>
      </c>
      <c r="C597" s="65">
        <v>42516</v>
      </c>
      <c r="D597" s="65">
        <v>42669</v>
      </c>
      <c r="E597" s="60" t="s">
        <v>8</v>
      </c>
      <c r="F597" s="64" t="s">
        <v>12</v>
      </c>
      <c r="G597" s="66" t="s">
        <v>10</v>
      </c>
    </row>
    <row r="598" spans="1:7" x14ac:dyDescent="0.35">
      <c r="A598" s="64">
        <f t="shared" si="9"/>
        <v>593</v>
      </c>
      <c r="B598" s="74" t="s">
        <v>142</v>
      </c>
      <c r="C598" s="65">
        <v>42348</v>
      </c>
      <c r="D598" s="65">
        <v>43957</v>
      </c>
      <c r="E598" s="60" t="s">
        <v>8</v>
      </c>
      <c r="F598" s="64" t="s">
        <v>12</v>
      </c>
      <c r="G598" s="66" t="s">
        <v>10</v>
      </c>
    </row>
    <row r="599" spans="1:7" x14ac:dyDescent="0.35">
      <c r="A599" s="64">
        <f t="shared" si="9"/>
        <v>594</v>
      </c>
      <c r="B599" s="74" t="s">
        <v>142</v>
      </c>
      <c r="C599" s="65">
        <v>43146</v>
      </c>
      <c r="D599" s="65">
        <v>43957</v>
      </c>
      <c r="E599" s="60" t="s">
        <v>8</v>
      </c>
      <c r="F599" s="64" t="s">
        <v>12</v>
      </c>
      <c r="G599" s="66" t="s">
        <v>10</v>
      </c>
    </row>
    <row r="600" spans="1:7" x14ac:dyDescent="0.35">
      <c r="A600" s="64">
        <f t="shared" si="9"/>
        <v>595</v>
      </c>
      <c r="B600" s="74" t="s">
        <v>142</v>
      </c>
      <c r="C600" s="65">
        <v>43104</v>
      </c>
      <c r="D600" s="65">
        <v>43607</v>
      </c>
      <c r="E600" s="60" t="s">
        <v>8</v>
      </c>
      <c r="F600" s="64" t="s">
        <v>12</v>
      </c>
      <c r="G600" s="66" t="s">
        <v>10</v>
      </c>
    </row>
    <row r="601" spans="1:7" x14ac:dyDescent="0.35">
      <c r="A601" s="64">
        <f t="shared" si="9"/>
        <v>596</v>
      </c>
      <c r="B601" s="74" t="s">
        <v>142</v>
      </c>
      <c r="C601" s="65">
        <v>41452</v>
      </c>
      <c r="D601" s="65">
        <v>43663</v>
      </c>
      <c r="E601" s="60" t="s">
        <v>8</v>
      </c>
      <c r="F601" s="64" t="s">
        <v>12</v>
      </c>
      <c r="G601" s="66" t="s">
        <v>10</v>
      </c>
    </row>
    <row r="602" spans="1:7" x14ac:dyDescent="0.35">
      <c r="A602" s="64">
        <f t="shared" si="9"/>
        <v>597</v>
      </c>
      <c r="B602" s="74" t="s">
        <v>142</v>
      </c>
      <c r="C602" s="65">
        <v>41452</v>
      </c>
      <c r="D602" s="65">
        <v>42207</v>
      </c>
      <c r="E602" s="60" t="s">
        <v>8</v>
      </c>
      <c r="F602" s="64" t="s">
        <v>12</v>
      </c>
      <c r="G602" s="66" t="s">
        <v>10</v>
      </c>
    </row>
    <row r="603" spans="1:7" x14ac:dyDescent="0.35">
      <c r="A603" s="64">
        <f t="shared" si="9"/>
        <v>598</v>
      </c>
      <c r="B603" s="74" t="s">
        <v>142</v>
      </c>
      <c r="C603" s="65">
        <v>43076</v>
      </c>
      <c r="D603" s="65">
        <v>43733</v>
      </c>
      <c r="E603" s="60" t="s">
        <v>8</v>
      </c>
      <c r="F603" s="64" t="s">
        <v>12</v>
      </c>
      <c r="G603" s="66" t="s">
        <v>10</v>
      </c>
    </row>
    <row r="604" spans="1:7" x14ac:dyDescent="0.35">
      <c r="A604" s="64">
        <f t="shared" si="9"/>
        <v>599</v>
      </c>
      <c r="B604" s="74" t="s">
        <v>142</v>
      </c>
      <c r="C604" s="65">
        <v>42964</v>
      </c>
      <c r="D604" s="65">
        <v>43089</v>
      </c>
      <c r="E604" s="60" t="s">
        <v>8</v>
      </c>
      <c r="F604" s="64" t="s">
        <v>12</v>
      </c>
      <c r="G604" s="66" t="s">
        <v>10</v>
      </c>
    </row>
    <row r="605" spans="1:7" x14ac:dyDescent="0.35">
      <c r="A605" s="64">
        <f t="shared" si="9"/>
        <v>600</v>
      </c>
      <c r="B605" s="74" t="s">
        <v>142</v>
      </c>
      <c r="C605" s="65">
        <v>42278</v>
      </c>
      <c r="D605" s="65">
        <v>43957</v>
      </c>
      <c r="E605" s="60" t="s">
        <v>8</v>
      </c>
      <c r="F605" s="64" t="s">
        <v>12</v>
      </c>
      <c r="G605" s="66" t="s">
        <v>10</v>
      </c>
    </row>
    <row r="606" spans="1:7" x14ac:dyDescent="0.35">
      <c r="A606" s="64">
        <f t="shared" si="9"/>
        <v>601</v>
      </c>
      <c r="B606" s="74" t="s">
        <v>142</v>
      </c>
      <c r="C606" s="65">
        <v>42656</v>
      </c>
      <c r="D606" s="65">
        <v>43607</v>
      </c>
      <c r="E606" s="60" t="s">
        <v>8</v>
      </c>
      <c r="F606" s="64" t="s">
        <v>12</v>
      </c>
      <c r="G606" s="66" t="s">
        <v>10</v>
      </c>
    </row>
    <row r="607" spans="1:7" x14ac:dyDescent="0.35">
      <c r="A607" s="64">
        <f t="shared" si="9"/>
        <v>602</v>
      </c>
      <c r="B607" s="74" t="s">
        <v>142</v>
      </c>
      <c r="C607" s="65">
        <v>43454</v>
      </c>
      <c r="D607" s="65">
        <v>43957</v>
      </c>
      <c r="E607" s="60" t="s">
        <v>8</v>
      </c>
      <c r="F607" s="64" t="s">
        <v>12</v>
      </c>
      <c r="G607" s="66" t="s">
        <v>10</v>
      </c>
    </row>
    <row r="608" spans="1:7" x14ac:dyDescent="0.35">
      <c r="A608" s="64">
        <f t="shared" si="9"/>
        <v>603</v>
      </c>
      <c r="B608" s="74" t="s">
        <v>142</v>
      </c>
      <c r="C608" s="65">
        <v>41452</v>
      </c>
      <c r="D608" s="65">
        <v>42551</v>
      </c>
      <c r="E608" s="60" t="s">
        <v>8</v>
      </c>
      <c r="F608" s="64" t="s">
        <v>11</v>
      </c>
      <c r="G608" s="66" t="s">
        <v>10</v>
      </c>
    </row>
    <row r="609" spans="1:7" x14ac:dyDescent="0.35">
      <c r="A609" s="64">
        <f t="shared" si="9"/>
        <v>604</v>
      </c>
      <c r="B609" s="74" t="s">
        <v>142</v>
      </c>
      <c r="C609" s="65">
        <v>42278</v>
      </c>
      <c r="D609" s="65">
        <v>43957</v>
      </c>
      <c r="E609" s="60" t="s">
        <v>8</v>
      </c>
      <c r="F609" s="64" t="s">
        <v>12</v>
      </c>
      <c r="G609" s="66" t="s">
        <v>10</v>
      </c>
    </row>
    <row r="610" spans="1:7" x14ac:dyDescent="0.35">
      <c r="A610" s="64">
        <f t="shared" si="9"/>
        <v>605</v>
      </c>
      <c r="B610" s="74" t="s">
        <v>142</v>
      </c>
      <c r="C610" s="65">
        <v>42950</v>
      </c>
      <c r="D610" s="65">
        <v>43957</v>
      </c>
      <c r="E610" s="60" t="s">
        <v>8</v>
      </c>
      <c r="F610" s="64" t="s">
        <v>12</v>
      </c>
      <c r="G610" s="66" t="s">
        <v>10</v>
      </c>
    </row>
    <row r="611" spans="1:7" x14ac:dyDescent="0.35">
      <c r="A611" s="64">
        <f t="shared" si="9"/>
        <v>606</v>
      </c>
      <c r="B611" s="74" t="s">
        <v>142</v>
      </c>
      <c r="C611" s="65">
        <v>43888</v>
      </c>
      <c r="D611" s="65">
        <v>43957</v>
      </c>
      <c r="E611" s="60" t="s">
        <v>8</v>
      </c>
      <c r="F611" s="64" t="s">
        <v>12</v>
      </c>
      <c r="G611" s="66" t="s">
        <v>10</v>
      </c>
    </row>
    <row r="612" spans="1:7" x14ac:dyDescent="0.35">
      <c r="A612" s="64">
        <f t="shared" si="9"/>
        <v>607</v>
      </c>
      <c r="B612" s="74" t="s">
        <v>142</v>
      </c>
      <c r="C612" s="65">
        <v>43622</v>
      </c>
      <c r="D612" s="65">
        <v>43957</v>
      </c>
      <c r="E612" s="60" t="s">
        <v>8</v>
      </c>
      <c r="F612" s="64" t="s">
        <v>12</v>
      </c>
      <c r="G612" s="66" t="s">
        <v>10</v>
      </c>
    </row>
    <row r="613" spans="1:7" x14ac:dyDescent="0.35">
      <c r="A613" s="64">
        <f t="shared" si="9"/>
        <v>608</v>
      </c>
      <c r="B613" s="74" t="s">
        <v>142</v>
      </c>
      <c r="C613" s="65">
        <v>43762</v>
      </c>
      <c r="D613" s="65">
        <v>43957</v>
      </c>
      <c r="E613" s="60" t="s">
        <v>8</v>
      </c>
      <c r="F613" s="64" t="s">
        <v>12</v>
      </c>
      <c r="G613" s="66" t="s">
        <v>10</v>
      </c>
    </row>
    <row r="614" spans="1:7" x14ac:dyDescent="0.35">
      <c r="A614" s="64">
        <f t="shared" si="9"/>
        <v>609</v>
      </c>
      <c r="B614" s="74" t="s">
        <v>142</v>
      </c>
      <c r="C614" s="65">
        <v>43454</v>
      </c>
      <c r="D614" s="65">
        <v>43901</v>
      </c>
      <c r="E614" s="60" t="s">
        <v>8</v>
      </c>
      <c r="F614" s="64" t="s">
        <v>12</v>
      </c>
      <c r="G614" s="66" t="s">
        <v>10</v>
      </c>
    </row>
    <row r="615" spans="1:7" x14ac:dyDescent="0.35">
      <c r="A615" s="64">
        <f t="shared" si="9"/>
        <v>610</v>
      </c>
      <c r="B615" s="74" t="s">
        <v>142</v>
      </c>
      <c r="C615" s="65">
        <v>43286</v>
      </c>
      <c r="D615" s="65">
        <v>43579</v>
      </c>
      <c r="E615" s="60" t="s">
        <v>8</v>
      </c>
      <c r="F615" s="64" t="s">
        <v>12</v>
      </c>
      <c r="G615" s="66" t="s">
        <v>10</v>
      </c>
    </row>
    <row r="616" spans="1:7" x14ac:dyDescent="0.35">
      <c r="A616" s="64">
        <f t="shared" si="9"/>
        <v>611</v>
      </c>
      <c r="B616" s="74" t="s">
        <v>142</v>
      </c>
      <c r="C616" s="65">
        <v>43202</v>
      </c>
      <c r="D616" s="65">
        <v>43635</v>
      </c>
      <c r="E616" s="60" t="s">
        <v>8</v>
      </c>
      <c r="F616" s="64" t="s">
        <v>12</v>
      </c>
      <c r="G616" s="66" t="s">
        <v>10</v>
      </c>
    </row>
    <row r="617" spans="1:7" x14ac:dyDescent="0.35">
      <c r="A617" s="64">
        <f t="shared" si="9"/>
        <v>612</v>
      </c>
      <c r="B617" s="74" t="s">
        <v>142</v>
      </c>
      <c r="C617" s="65">
        <v>42404</v>
      </c>
      <c r="D617" s="65">
        <v>43957</v>
      </c>
      <c r="E617" s="60" t="s">
        <v>8</v>
      </c>
      <c r="F617" s="64" t="s">
        <v>12</v>
      </c>
      <c r="G617" s="66" t="s">
        <v>10</v>
      </c>
    </row>
    <row r="618" spans="1:7" x14ac:dyDescent="0.35">
      <c r="A618" s="64">
        <f t="shared" si="9"/>
        <v>613</v>
      </c>
      <c r="B618" s="74" t="s">
        <v>142</v>
      </c>
      <c r="C618" s="65">
        <v>42600</v>
      </c>
      <c r="D618" s="65">
        <v>43957</v>
      </c>
      <c r="E618" s="60" t="s">
        <v>8</v>
      </c>
      <c r="F618" s="64" t="s">
        <v>12</v>
      </c>
      <c r="G618" s="66" t="s">
        <v>10</v>
      </c>
    </row>
    <row r="619" spans="1:7" x14ac:dyDescent="0.35">
      <c r="A619" s="64">
        <f t="shared" si="9"/>
        <v>614</v>
      </c>
      <c r="B619" s="74" t="s">
        <v>142</v>
      </c>
      <c r="C619" s="65">
        <v>41452</v>
      </c>
      <c r="D619" s="65">
        <v>43957</v>
      </c>
      <c r="E619" s="60" t="s">
        <v>8</v>
      </c>
      <c r="F619" s="64" t="s">
        <v>12</v>
      </c>
      <c r="G619" s="66" t="s">
        <v>10</v>
      </c>
    </row>
    <row r="620" spans="1:7" x14ac:dyDescent="0.35">
      <c r="A620" s="64">
        <f t="shared" si="9"/>
        <v>615</v>
      </c>
      <c r="B620" s="74" t="s">
        <v>142</v>
      </c>
      <c r="C620" s="65">
        <v>41452</v>
      </c>
      <c r="D620" s="65">
        <v>42557</v>
      </c>
      <c r="E620" s="60" t="s">
        <v>8</v>
      </c>
      <c r="F620" s="64" t="s">
        <v>12</v>
      </c>
      <c r="G620" s="66" t="s">
        <v>10</v>
      </c>
    </row>
    <row r="621" spans="1:7" x14ac:dyDescent="0.35">
      <c r="A621" s="64">
        <f t="shared" si="9"/>
        <v>616</v>
      </c>
      <c r="B621" s="74" t="s">
        <v>142</v>
      </c>
      <c r="C621" s="65">
        <v>41452</v>
      </c>
      <c r="D621" s="65">
        <v>43327</v>
      </c>
      <c r="E621" s="60" t="s">
        <v>8</v>
      </c>
      <c r="F621" s="64" t="s">
        <v>12</v>
      </c>
      <c r="G621" s="66" t="s">
        <v>10</v>
      </c>
    </row>
    <row r="622" spans="1:7" x14ac:dyDescent="0.35">
      <c r="A622" s="64">
        <f t="shared" si="9"/>
        <v>617</v>
      </c>
      <c r="B622" s="74" t="s">
        <v>142</v>
      </c>
      <c r="C622" s="65">
        <v>43090</v>
      </c>
      <c r="D622" s="65">
        <v>43957</v>
      </c>
      <c r="E622" s="60" t="s">
        <v>8</v>
      </c>
      <c r="F622" s="64" t="s">
        <v>12</v>
      </c>
      <c r="G622" s="66" t="s">
        <v>10</v>
      </c>
    </row>
    <row r="623" spans="1:7" x14ac:dyDescent="0.35">
      <c r="A623" s="64">
        <f t="shared" si="9"/>
        <v>618</v>
      </c>
      <c r="B623" s="74" t="s">
        <v>142</v>
      </c>
      <c r="C623" s="65">
        <v>42548</v>
      </c>
      <c r="D623" s="65">
        <v>42583</v>
      </c>
      <c r="E623" s="60" t="s">
        <v>8</v>
      </c>
      <c r="F623" s="64" t="s">
        <v>9</v>
      </c>
      <c r="G623" s="66" t="s">
        <v>10</v>
      </c>
    </row>
    <row r="624" spans="1:7" x14ac:dyDescent="0.35">
      <c r="A624" s="64">
        <f t="shared" si="9"/>
        <v>619</v>
      </c>
      <c r="B624" s="74" t="s">
        <v>142</v>
      </c>
      <c r="C624" s="65">
        <v>41456</v>
      </c>
      <c r="D624" s="65">
        <v>41569</v>
      </c>
      <c r="E624" s="60" t="s">
        <v>8</v>
      </c>
      <c r="F624" s="64" t="s">
        <v>9</v>
      </c>
      <c r="G624" s="66" t="s">
        <v>10</v>
      </c>
    </row>
    <row r="625" spans="1:7" x14ac:dyDescent="0.35">
      <c r="A625" s="64">
        <f t="shared" si="9"/>
        <v>620</v>
      </c>
      <c r="B625" s="74" t="s">
        <v>142</v>
      </c>
      <c r="C625" s="65">
        <v>42320</v>
      </c>
      <c r="D625" s="65">
        <v>43957</v>
      </c>
      <c r="E625" s="60" t="s">
        <v>8</v>
      </c>
      <c r="F625" s="64" t="s">
        <v>12</v>
      </c>
      <c r="G625" s="66" t="s">
        <v>10</v>
      </c>
    </row>
    <row r="626" spans="1:7" x14ac:dyDescent="0.35">
      <c r="A626" s="64">
        <f t="shared" si="9"/>
        <v>621</v>
      </c>
      <c r="B626" s="74" t="s">
        <v>142</v>
      </c>
      <c r="C626" s="65">
        <v>42292</v>
      </c>
      <c r="D626" s="65">
        <v>42613</v>
      </c>
      <c r="E626" s="60" t="s">
        <v>8</v>
      </c>
      <c r="F626" s="64" t="s">
        <v>12</v>
      </c>
      <c r="G626" s="66" t="s">
        <v>10</v>
      </c>
    </row>
    <row r="627" spans="1:7" x14ac:dyDescent="0.35">
      <c r="A627" s="64">
        <f t="shared" si="9"/>
        <v>622</v>
      </c>
      <c r="B627" s="74" t="s">
        <v>142</v>
      </c>
      <c r="C627" s="65">
        <v>41452</v>
      </c>
      <c r="D627" s="65">
        <v>42879</v>
      </c>
      <c r="E627" s="60" t="s">
        <v>8</v>
      </c>
      <c r="F627" s="64" t="s">
        <v>12</v>
      </c>
      <c r="G627" s="66" t="s">
        <v>10</v>
      </c>
    </row>
    <row r="628" spans="1:7" x14ac:dyDescent="0.35">
      <c r="A628" s="64">
        <f t="shared" si="9"/>
        <v>623</v>
      </c>
      <c r="B628" s="74" t="s">
        <v>142</v>
      </c>
      <c r="C628" s="65">
        <v>41452</v>
      </c>
      <c r="D628" s="65">
        <v>42473</v>
      </c>
      <c r="E628" s="60" t="s">
        <v>8</v>
      </c>
      <c r="F628" s="64" t="s">
        <v>12</v>
      </c>
      <c r="G628" s="66" t="s">
        <v>10</v>
      </c>
    </row>
    <row r="629" spans="1:7" x14ac:dyDescent="0.35">
      <c r="A629" s="64">
        <f t="shared" si="9"/>
        <v>624</v>
      </c>
      <c r="B629" s="74" t="s">
        <v>142</v>
      </c>
      <c r="C629" s="65">
        <v>42656</v>
      </c>
      <c r="D629" s="65">
        <v>42879</v>
      </c>
      <c r="E629" s="60" t="s">
        <v>8</v>
      </c>
      <c r="F629" s="64" t="s">
        <v>12</v>
      </c>
      <c r="G629" s="66" t="s">
        <v>10</v>
      </c>
    </row>
    <row r="630" spans="1:7" x14ac:dyDescent="0.35">
      <c r="A630" s="64">
        <f t="shared" si="9"/>
        <v>625</v>
      </c>
      <c r="B630" s="74" t="s">
        <v>142</v>
      </c>
      <c r="C630" s="65">
        <v>41914</v>
      </c>
      <c r="D630" s="65">
        <v>43957</v>
      </c>
      <c r="E630" s="60" t="s">
        <v>8</v>
      </c>
      <c r="F630" s="64" t="s">
        <v>12</v>
      </c>
      <c r="G630" s="66" t="s">
        <v>10</v>
      </c>
    </row>
    <row r="631" spans="1:7" x14ac:dyDescent="0.35">
      <c r="A631" s="64">
        <f t="shared" si="9"/>
        <v>626</v>
      </c>
      <c r="B631" s="74" t="s">
        <v>142</v>
      </c>
      <c r="C631" s="65">
        <v>43370</v>
      </c>
      <c r="D631" s="65">
        <v>43957</v>
      </c>
      <c r="E631" s="60" t="s">
        <v>8</v>
      </c>
      <c r="F631" s="64" t="s">
        <v>12</v>
      </c>
      <c r="G631" s="66" t="s">
        <v>10</v>
      </c>
    </row>
    <row r="632" spans="1:7" x14ac:dyDescent="0.35">
      <c r="A632" s="64">
        <f t="shared" si="9"/>
        <v>627</v>
      </c>
      <c r="B632" s="74" t="s">
        <v>142</v>
      </c>
      <c r="C632" s="65">
        <v>41494</v>
      </c>
      <c r="D632" s="65">
        <v>42375</v>
      </c>
      <c r="E632" s="60" t="s">
        <v>8</v>
      </c>
      <c r="F632" s="64" t="s">
        <v>12</v>
      </c>
      <c r="G632" s="66" t="s">
        <v>10</v>
      </c>
    </row>
    <row r="633" spans="1:7" x14ac:dyDescent="0.35">
      <c r="A633" s="64">
        <f t="shared" si="9"/>
        <v>628</v>
      </c>
      <c r="B633" s="74" t="s">
        <v>142</v>
      </c>
      <c r="C633" s="65">
        <v>42558</v>
      </c>
      <c r="D633" s="65">
        <v>43957</v>
      </c>
      <c r="E633" s="60" t="s">
        <v>8</v>
      </c>
      <c r="F633" s="64" t="s">
        <v>12</v>
      </c>
      <c r="G633" s="66" t="s">
        <v>10</v>
      </c>
    </row>
    <row r="634" spans="1:7" x14ac:dyDescent="0.35">
      <c r="A634" s="64">
        <f t="shared" si="9"/>
        <v>629</v>
      </c>
      <c r="B634" s="74" t="s">
        <v>142</v>
      </c>
      <c r="C634" s="65">
        <v>42236</v>
      </c>
      <c r="D634" s="65">
        <v>43439</v>
      </c>
      <c r="E634" s="60" t="s">
        <v>8</v>
      </c>
      <c r="F634" s="64" t="s">
        <v>12</v>
      </c>
      <c r="G634" s="66" t="s">
        <v>10</v>
      </c>
    </row>
    <row r="635" spans="1:7" x14ac:dyDescent="0.35">
      <c r="A635" s="64">
        <f t="shared" si="9"/>
        <v>630</v>
      </c>
      <c r="B635" s="74" t="s">
        <v>142</v>
      </c>
      <c r="C635" s="65">
        <v>42036</v>
      </c>
      <c r="D635" s="65">
        <v>44012</v>
      </c>
      <c r="E635" s="60" t="s">
        <v>8</v>
      </c>
      <c r="F635" s="64" t="s">
        <v>11</v>
      </c>
      <c r="G635" s="66" t="s">
        <v>10</v>
      </c>
    </row>
    <row r="636" spans="1:7" x14ac:dyDescent="0.35">
      <c r="A636" s="64">
        <f t="shared" si="9"/>
        <v>631</v>
      </c>
      <c r="B636" s="74" t="s">
        <v>142</v>
      </c>
      <c r="C636" s="65">
        <v>43622</v>
      </c>
      <c r="D636" s="65">
        <v>43957</v>
      </c>
      <c r="E636" s="60" t="s">
        <v>8</v>
      </c>
      <c r="F636" s="64" t="s">
        <v>12</v>
      </c>
      <c r="G636" s="66" t="s">
        <v>10</v>
      </c>
    </row>
    <row r="637" spans="1:7" x14ac:dyDescent="0.35">
      <c r="A637" s="64">
        <f t="shared" si="9"/>
        <v>632</v>
      </c>
      <c r="B637" s="74" t="s">
        <v>142</v>
      </c>
      <c r="C637" s="65">
        <v>43846</v>
      </c>
      <c r="D637" s="65">
        <v>43957</v>
      </c>
      <c r="E637" s="60" t="s">
        <v>8</v>
      </c>
      <c r="F637" s="64" t="s">
        <v>12</v>
      </c>
      <c r="G637" s="66" t="s">
        <v>10</v>
      </c>
    </row>
    <row r="638" spans="1:7" x14ac:dyDescent="0.35">
      <c r="A638" s="64">
        <f t="shared" si="9"/>
        <v>633</v>
      </c>
      <c r="B638" s="74" t="s">
        <v>142</v>
      </c>
      <c r="C638" s="65">
        <v>42110</v>
      </c>
      <c r="D638" s="65">
        <v>42221</v>
      </c>
      <c r="E638" s="60" t="s">
        <v>8</v>
      </c>
      <c r="F638" s="64" t="s">
        <v>12</v>
      </c>
      <c r="G638" s="66" t="s">
        <v>10</v>
      </c>
    </row>
    <row r="639" spans="1:7" x14ac:dyDescent="0.35">
      <c r="A639" s="64">
        <f t="shared" si="9"/>
        <v>634</v>
      </c>
      <c r="B639" s="74" t="s">
        <v>142</v>
      </c>
      <c r="C639" s="65">
        <v>42709</v>
      </c>
      <c r="D639" s="65">
        <v>43286</v>
      </c>
      <c r="E639" s="60" t="s">
        <v>8</v>
      </c>
      <c r="F639" s="64" t="s">
        <v>9</v>
      </c>
      <c r="G639" s="66" t="s">
        <v>10</v>
      </c>
    </row>
    <row r="640" spans="1:7" x14ac:dyDescent="0.35">
      <c r="A640" s="64">
        <f t="shared" si="9"/>
        <v>635</v>
      </c>
      <c r="B640" s="74" t="s">
        <v>142</v>
      </c>
      <c r="C640" s="65">
        <v>42670</v>
      </c>
      <c r="D640" s="65">
        <v>43957</v>
      </c>
      <c r="E640" s="60" t="s">
        <v>8</v>
      </c>
      <c r="F640" s="64" t="s">
        <v>12</v>
      </c>
      <c r="G640" s="66" t="s">
        <v>10</v>
      </c>
    </row>
    <row r="641" spans="1:7" x14ac:dyDescent="0.35">
      <c r="A641" s="64">
        <f t="shared" si="9"/>
        <v>636</v>
      </c>
      <c r="B641" s="74" t="s">
        <v>142</v>
      </c>
      <c r="C641" s="65">
        <v>43566</v>
      </c>
      <c r="D641" s="65">
        <v>43957</v>
      </c>
      <c r="E641" s="60" t="s">
        <v>8</v>
      </c>
      <c r="F641" s="64" t="s">
        <v>12</v>
      </c>
      <c r="G641" s="66" t="s">
        <v>10</v>
      </c>
    </row>
    <row r="642" spans="1:7" x14ac:dyDescent="0.35">
      <c r="A642" s="64">
        <f t="shared" si="9"/>
        <v>637</v>
      </c>
      <c r="B642" s="74" t="s">
        <v>142</v>
      </c>
      <c r="C642" s="65">
        <v>43678</v>
      </c>
      <c r="D642" s="65">
        <v>43957</v>
      </c>
      <c r="E642" s="60" t="s">
        <v>8</v>
      </c>
      <c r="F642" s="64" t="s">
        <v>12</v>
      </c>
      <c r="G642" s="66" t="s">
        <v>10</v>
      </c>
    </row>
    <row r="643" spans="1:7" x14ac:dyDescent="0.35">
      <c r="A643" s="64">
        <f t="shared" si="9"/>
        <v>638</v>
      </c>
      <c r="B643" s="74" t="s">
        <v>142</v>
      </c>
      <c r="C643" s="65">
        <v>41452</v>
      </c>
      <c r="D643" s="65">
        <v>43957</v>
      </c>
      <c r="E643" s="60" t="s">
        <v>8</v>
      </c>
      <c r="F643" s="64" t="s">
        <v>12</v>
      </c>
      <c r="G643" s="66" t="s">
        <v>10</v>
      </c>
    </row>
    <row r="644" spans="1:7" x14ac:dyDescent="0.35">
      <c r="A644" s="64">
        <f t="shared" si="9"/>
        <v>639</v>
      </c>
      <c r="B644" s="74" t="s">
        <v>142</v>
      </c>
      <c r="C644" s="65">
        <v>41508</v>
      </c>
      <c r="D644" s="65">
        <v>43957</v>
      </c>
      <c r="E644" s="60" t="s">
        <v>8</v>
      </c>
      <c r="F644" s="64" t="s">
        <v>12</v>
      </c>
      <c r="G644" s="66" t="s">
        <v>10</v>
      </c>
    </row>
    <row r="645" spans="1:7" x14ac:dyDescent="0.35">
      <c r="A645" s="64">
        <f t="shared" si="9"/>
        <v>640</v>
      </c>
      <c r="B645" s="74" t="s">
        <v>142</v>
      </c>
      <c r="C645" s="65">
        <v>41452</v>
      </c>
      <c r="D645" s="65">
        <v>41619</v>
      </c>
      <c r="E645" s="60" t="s">
        <v>8</v>
      </c>
      <c r="F645" s="64" t="s">
        <v>12</v>
      </c>
      <c r="G645" s="66" t="s">
        <v>10</v>
      </c>
    </row>
    <row r="646" spans="1:7" x14ac:dyDescent="0.35">
      <c r="A646" s="64">
        <f t="shared" si="9"/>
        <v>641</v>
      </c>
      <c r="B646" s="74" t="s">
        <v>142</v>
      </c>
      <c r="C646" s="65">
        <v>42166</v>
      </c>
      <c r="D646" s="65">
        <v>43467</v>
      </c>
      <c r="E646" s="60" t="s">
        <v>8</v>
      </c>
      <c r="F646" s="64" t="s">
        <v>12</v>
      </c>
      <c r="G646" s="66" t="s">
        <v>10</v>
      </c>
    </row>
    <row r="647" spans="1:7" x14ac:dyDescent="0.35">
      <c r="A647" s="64">
        <f t="shared" si="9"/>
        <v>642</v>
      </c>
      <c r="B647" s="74" t="s">
        <v>142</v>
      </c>
      <c r="C647" s="65">
        <v>43647</v>
      </c>
      <c r="D647" s="65">
        <v>44012</v>
      </c>
      <c r="E647" s="60" t="s">
        <v>8</v>
      </c>
      <c r="F647" s="64" t="s">
        <v>9</v>
      </c>
      <c r="G647" s="66" t="s">
        <v>10</v>
      </c>
    </row>
    <row r="648" spans="1:7" x14ac:dyDescent="0.35">
      <c r="A648" s="64">
        <f t="shared" ref="A648:A711" si="10">A647+1</f>
        <v>643</v>
      </c>
      <c r="B648" s="74" t="s">
        <v>142</v>
      </c>
      <c r="C648" s="65">
        <v>42306</v>
      </c>
      <c r="D648" s="65">
        <v>43033</v>
      </c>
      <c r="E648" s="60" t="s">
        <v>8</v>
      </c>
      <c r="F648" s="64" t="s">
        <v>12</v>
      </c>
      <c r="G648" s="66" t="s">
        <v>10</v>
      </c>
    </row>
    <row r="649" spans="1:7" x14ac:dyDescent="0.35">
      <c r="A649" s="64">
        <f t="shared" si="10"/>
        <v>644</v>
      </c>
      <c r="B649" s="74" t="s">
        <v>142</v>
      </c>
      <c r="C649" s="65">
        <v>43020</v>
      </c>
      <c r="D649" s="65">
        <v>43957</v>
      </c>
      <c r="E649" s="60" t="s">
        <v>8</v>
      </c>
      <c r="F649" s="64" t="s">
        <v>12</v>
      </c>
      <c r="G649" s="66" t="s">
        <v>10</v>
      </c>
    </row>
    <row r="650" spans="1:7" x14ac:dyDescent="0.35">
      <c r="A650" s="64">
        <f t="shared" si="10"/>
        <v>645</v>
      </c>
      <c r="B650" s="74" t="s">
        <v>142</v>
      </c>
      <c r="C650" s="65">
        <v>43552</v>
      </c>
      <c r="D650" s="65">
        <v>43957</v>
      </c>
      <c r="E650" s="60" t="s">
        <v>8</v>
      </c>
      <c r="F650" s="64" t="s">
        <v>12</v>
      </c>
      <c r="G650" s="66" t="s">
        <v>10</v>
      </c>
    </row>
    <row r="651" spans="1:7" x14ac:dyDescent="0.35">
      <c r="A651" s="64">
        <f t="shared" si="10"/>
        <v>646</v>
      </c>
      <c r="B651" s="74" t="s">
        <v>142</v>
      </c>
      <c r="C651" s="65">
        <v>42740</v>
      </c>
      <c r="D651" s="65">
        <v>43957</v>
      </c>
      <c r="E651" s="60" t="s">
        <v>8</v>
      </c>
      <c r="F651" s="64" t="s">
        <v>12</v>
      </c>
      <c r="G651" s="66" t="s">
        <v>10</v>
      </c>
    </row>
    <row r="652" spans="1:7" x14ac:dyDescent="0.35">
      <c r="A652" s="64">
        <f t="shared" si="10"/>
        <v>647</v>
      </c>
      <c r="B652" s="74" t="s">
        <v>142</v>
      </c>
      <c r="C652" s="65">
        <v>42339</v>
      </c>
      <c r="D652" s="65">
        <v>44027</v>
      </c>
      <c r="E652" s="60" t="s">
        <v>8</v>
      </c>
      <c r="F652" s="64" t="s">
        <v>11</v>
      </c>
      <c r="G652" s="66" t="s">
        <v>10</v>
      </c>
    </row>
    <row r="653" spans="1:7" x14ac:dyDescent="0.35">
      <c r="A653" s="64">
        <f t="shared" si="10"/>
        <v>648</v>
      </c>
      <c r="B653" s="74" t="s">
        <v>142</v>
      </c>
      <c r="C653" s="65">
        <v>41900</v>
      </c>
      <c r="D653" s="65">
        <v>43929</v>
      </c>
      <c r="E653" s="60" t="s">
        <v>8</v>
      </c>
      <c r="F653" s="64" t="s">
        <v>12</v>
      </c>
      <c r="G653" s="66" t="s">
        <v>10</v>
      </c>
    </row>
    <row r="654" spans="1:7" x14ac:dyDescent="0.35">
      <c r="A654" s="64">
        <f t="shared" si="10"/>
        <v>649</v>
      </c>
      <c r="B654" s="74" t="s">
        <v>142</v>
      </c>
      <c r="C654" s="65">
        <v>43216</v>
      </c>
      <c r="D654" s="65">
        <v>43957</v>
      </c>
      <c r="E654" s="60" t="s">
        <v>8</v>
      </c>
      <c r="F654" s="64" t="s">
        <v>12</v>
      </c>
      <c r="G654" s="66" t="s">
        <v>10</v>
      </c>
    </row>
    <row r="655" spans="1:7" x14ac:dyDescent="0.35">
      <c r="A655" s="64">
        <f t="shared" si="10"/>
        <v>650</v>
      </c>
      <c r="B655" s="74" t="s">
        <v>142</v>
      </c>
      <c r="C655" s="65">
        <v>41452</v>
      </c>
      <c r="D655" s="65">
        <v>43957</v>
      </c>
      <c r="E655" s="60" t="s">
        <v>8</v>
      </c>
      <c r="F655" s="64" t="s">
        <v>12</v>
      </c>
      <c r="G655" s="66" t="s">
        <v>10</v>
      </c>
    </row>
    <row r="656" spans="1:7" x14ac:dyDescent="0.35">
      <c r="A656" s="64">
        <f t="shared" si="10"/>
        <v>651</v>
      </c>
      <c r="B656" s="74" t="s">
        <v>142</v>
      </c>
      <c r="C656" s="65">
        <v>43650</v>
      </c>
      <c r="D656" s="65">
        <v>43957</v>
      </c>
      <c r="E656" s="60" t="s">
        <v>8</v>
      </c>
      <c r="F656" s="64" t="s">
        <v>12</v>
      </c>
      <c r="G656" s="66" t="s">
        <v>10</v>
      </c>
    </row>
    <row r="657" spans="1:7" x14ac:dyDescent="0.35">
      <c r="A657" s="64">
        <f t="shared" si="10"/>
        <v>652</v>
      </c>
      <c r="B657" s="74" t="s">
        <v>142</v>
      </c>
      <c r="C657" s="65">
        <v>43328</v>
      </c>
      <c r="D657" s="65">
        <v>43957</v>
      </c>
      <c r="E657" s="60" t="s">
        <v>8</v>
      </c>
      <c r="F657" s="64" t="s">
        <v>12</v>
      </c>
      <c r="G657" s="66" t="s">
        <v>10</v>
      </c>
    </row>
    <row r="658" spans="1:7" x14ac:dyDescent="0.35">
      <c r="A658" s="64">
        <f t="shared" si="10"/>
        <v>653</v>
      </c>
      <c r="B658" s="74" t="s">
        <v>142</v>
      </c>
      <c r="C658" s="65">
        <v>43762</v>
      </c>
      <c r="D658" s="65">
        <v>43943</v>
      </c>
      <c r="E658" s="60" t="s">
        <v>8</v>
      </c>
      <c r="F658" s="64" t="s">
        <v>12</v>
      </c>
      <c r="G658" s="66" t="s">
        <v>10</v>
      </c>
    </row>
    <row r="659" spans="1:7" x14ac:dyDescent="0.35">
      <c r="A659" s="64">
        <f t="shared" si="10"/>
        <v>654</v>
      </c>
      <c r="B659" s="74" t="s">
        <v>142</v>
      </c>
      <c r="C659" s="65">
        <v>43188</v>
      </c>
      <c r="D659" s="65">
        <v>43957</v>
      </c>
      <c r="E659" s="60" t="s">
        <v>8</v>
      </c>
      <c r="F659" s="64" t="s">
        <v>12</v>
      </c>
      <c r="G659" s="66" t="s">
        <v>10</v>
      </c>
    </row>
    <row r="660" spans="1:7" x14ac:dyDescent="0.35">
      <c r="A660" s="64">
        <f t="shared" si="10"/>
        <v>655</v>
      </c>
      <c r="B660" s="74" t="s">
        <v>142</v>
      </c>
      <c r="C660" s="65">
        <v>43174</v>
      </c>
      <c r="D660" s="65">
        <v>43957</v>
      </c>
      <c r="E660" s="60" t="s">
        <v>8</v>
      </c>
      <c r="F660" s="64" t="s">
        <v>12</v>
      </c>
      <c r="G660" s="66" t="s">
        <v>10</v>
      </c>
    </row>
    <row r="661" spans="1:7" x14ac:dyDescent="0.35">
      <c r="A661" s="64">
        <f t="shared" si="10"/>
        <v>656</v>
      </c>
      <c r="B661" s="74" t="s">
        <v>142</v>
      </c>
      <c r="C661" s="65">
        <v>42051</v>
      </c>
      <c r="D661" s="65">
        <v>43465</v>
      </c>
      <c r="E661" s="60" t="s">
        <v>8</v>
      </c>
      <c r="F661" s="64">
        <v>28.1</v>
      </c>
      <c r="G661" s="66" t="s">
        <v>10</v>
      </c>
    </row>
    <row r="662" spans="1:7" x14ac:dyDescent="0.35">
      <c r="A662" s="64">
        <f t="shared" si="10"/>
        <v>657</v>
      </c>
      <c r="B662" s="74" t="s">
        <v>142</v>
      </c>
      <c r="C662" s="65">
        <v>41452</v>
      </c>
      <c r="D662" s="65">
        <v>43033</v>
      </c>
      <c r="E662" s="60" t="s">
        <v>8</v>
      </c>
      <c r="F662" s="64" t="s">
        <v>12</v>
      </c>
      <c r="G662" s="66" t="s">
        <v>10</v>
      </c>
    </row>
    <row r="663" spans="1:7" x14ac:dyDescent="0.35">
      <c r="A663" s="64">
        <f t="shared" si="10"/>
        <v>658</v>
      </c>
      <c r="B663" s="74" t="s">
        <v>142</v>
      </c>
      <c r="C663" s="65">
        <v>41452</v>
      </c>
      <c r="D663" s="65">
        <v>43957</v>
      </c>
      <c r="E663" s="60" t="s">
        <v>8</v>
      </c>
      <c r="F663" s="64" t="s">
        <v>12</v>
      </c>
      <c r="G663" s="66" t="s">
        <v>10</v>
      </c>
    </row>
    <row r="664" spans="1:7" x14ac:dyDescent="0.35">
      <c r="A664" s="64">
        <f t="shared" si="10"/>
        <v>659</v>
      </c>
      <c r="B664" s="74" t="s">
        <v>142</v>
      </c>
      <c r="C664" s="65">
        <v>41648</v>
      </c>
      <c r="D664" s="65">
        <v>42221</v>
      </c>
      <c r="E664" s="60" t="s">
        <v>8</v>
      </c>
      <c r="F664" s="64" t="s">
        <v>12</v>
      </c>
      <c r="G664" s="66" t="s">
        <v>10</v>
      </c>
    </row>
    <row r="665" spans="1:7" x14ac:dyDescent="0.35">
      <c r="A665" s="64">
        <f t="shared" si="10"/>
        <v>660</v>
      </c>
      <c r="B665" s="74" t="s">
        <v>142</v>
      </c>
      <c r="C665" s="65">
        <v>42110</v>
      </c>
      <c r="D665" s="65">
        <v>42865</v>
      </c>
      <c r="E665" s="60" t="s">
        <v>8</v>
      </c>
      <c r="F665" s="64" t="s">
        <v>12</v>
      </c>
      <c r="G665" s="66" t="s">
        <v>10</v>
      </c>
    </row>
    <row r="666" spans="1:7" x14ac:dyDescent="0.35">
      <c r="A666" s="64">
        <f t="shared" si="10"/>
        <v>661</v>
      </c>
      <c r="B666" s="74" t="s">
        <v>142</v>
      </c>
      <c r="C666" s="65">
        <v>43006</v>
      </c>
      <c r="D666" s="65">
        <v>43691</v>
      </c>
      <c r="E666" s="60" t="s">
        <v>8</v>
      </c>
      <c r="F666" s="64" t="s">
        <v>12</v>
      </c>
      <c r="G666" s="66" t="s">
        <v>10</v>
      </c>
    </row>
    <row r="667" spans="1:7" x14ac:dyDescent="0.35">
      <c r="A667" s="64">
        <f t="shared" si="10"/>
        <v>662</v>
      </c>
      <c r="B667" s="74" t="s">
        <v>142</v>
      </c>
      <c r="C667" s="65">
        <v>42838</v>
      </c>
      <c r="D667" s="65">
        <v>43887</v>
      </c>
      <c r="E667" s="60" t="s">
        <v>8</v>
      </c>
      <c r="F667" s="64" t="s">
        <v>12</v>
      </c>
      <c r="G667" s="66" t="s">
        <v>10</v>
      </c>
    </row>
    <row r="668" spans="1:7" x14ac:dyDescent="0.35">
      <c r="A668" s="64">
        <f t="shared" si="10"/>
        <v>663</v>
      </c>
      <c r="B668" s="74" t="s">
        <v>142</v>
      </c>
      <c r="C668" s="65">
        <v>42838</v>
      </c>
      <c r="D668" s="65">
        <v>43957</v>
      </c>
      <c r="E668" s="60" t="s">
        <v>8</v>
      </c>
      <c r="F668" s="64" t="s">
        <v>12</v>
      </c>
      <c r="G668" s="66" t="s">
        <v>10</v>
      </c>
    </row>
    <row r="669" spans="1:7" x14ac:dyDescent="0.35">
      <c r="A669" s="64">
        <f t="shared" si="10"/>
        <v>664</v>
      </c>
      <c r="B669" s="74" t="s">
        <v>142</v>
      </c>
      <c r="C669" s="65">
        <v>42152</v>
      </c>
      <c r="D669" s="65">
        <v>43929</v>
      </c>
      <c r="E669" s="60" t="s">
        <v>8</v>
      </c>
      <c r="F669" s="64" t="s">
        <v>12</v>
      </c>
      <c r="G669" s="66" t="s">
        <v>10</v>
      </c>
    </row>
    <row r="670" spans="1:7" x14ac:dyDescent="0.35">
      <c r="A670" s="64">
        <f t="shared" si="10"/>
        <v>665</v>
      </c>
      <c r="B670" s="74" t="s">
        <v>142</v>
      </c>
      <c r="C670" s="65">
        <v>43370</v>
      </c>
      <c r="D670" s="65">
        <v>43957</v>
      </c>
      <c r="E670" s="60" t="s">
        <v>8</v>
      </c>
      <c r="F670" s="64" t="s">
        <v>12</v>
      </c>
      <c r="G670" s="66" t="s">
        <v>10</v>
      </c>
    </row>
    <row r="671" spans="1:7" x14ac:dyDescent="0.35">
      <c r="A671" s="64">
        <f t="shared" si="10"/>
        <v>666</v>
      </c>
      <c r="B671" s="74" t="s">
        <v>142</v>
      </c>
      <c r="C671" s="65">
        <v>42222</v>
      </c>
      <c r="D671" s="65">
        <v>42949</v>
      </c>
      <c r="E671" s="60" t="s">
        <v>8</v>
      </c>
      <c r="F671" s="64" t="s">
        <v>12</v>
      </c>
      <c r="G671" s="66" t="s">
        <v>10</v>
      </c>
    </row>
    <row r="672" spans="1:7" x14ac:dyDescent="0.35">
      <c r="A672" s="64">
        <f t="shared" si="10"/>
        <v>667</v>
      </c>
      <c r="B672" s="74" t="s">
        <v>142</v>
      </c>
      <c r="C672" s="65">
        <v>41928</v>
      </c>
      <c r="D672" s="65">
        <v>43663</v>
      </c>
      <c r="E672" s="60" t="s">
        <v>8</v>
      </c>
      <c r="F672" s="64" t="s">
        <v>12</v>
      </c>
      <c r="G672" s="66" t="s">
        <v>10</v>
      </c>
    </row>
    <row r="673" spans="1:7" x14ac:dyDescent="0.35">
      <c r="A673" s="64">
        <f t="shared" si="10"/>
        <v>668</v>
      </c>
      <c r="B673" s="74" t="s">
        <v>142</v>
      </c>
      <c r="C673" s="65">
        <v>42996</v>
      </c>
      <c r="D673" s="65">
        <v>43122</v>
      </c>
      <c r="E673" s="60" t="s">
        <v>8</v>
      </c>
      <c r="F673" s="64" t="s">
        <v>9</v>
      </c>
      <c r="G673" s="66" t="s">
        <v>10</v>
      </c>
    </row>
    <row r="674" spans="1:7" x14ac:dyDescent="0.35">
      <c r="A674" s="64">
        <f t="shared" si="10"/>
        <v>669</v>
      </c>
      <c r="B674" s="74" t="s">
        <v>142</v>
      </c>
      <c r="C674" s="65">
        <v>41456</v>
      </c>
      <c r="D674" s="65">
        <v>43957</v>
      </c>
      <c r="E674" s="60" t="s">
        <v>8</v>
      </c>
      <c r="F674" s="64" t="s">
        <v>9</v>
      </c>
      <c r="G674" s="66" t="s">
        <v>10</v>
      </c>
    </row>
    <row r="675" spans="1:7" x14ac:dyDescent="0.35">
      <c r="A675" s="64">
        <f t="shared" si="10"/>
        <v>670</v>
      </c>
      <c r="B675" s="74" t="s">
        <v>142</v>
      </c>
      <c r="C675" s="65">
        <v>41592</v>
      </c>
      <c r="D675" s="65">
        <v>43159</v>
      </c>
      <c r="E675" s="60" t="s">
        <v>8</v>
      </c>
      <c r="F675" s="64" t="s">
        <v>12</v>
      </c>
      <c r="G675" s="66" t="s">
        <v>10</v>
      </c>
    </row>
    <row r="676" spans="1:7" x14ac:dyDescent="0.35">
      <c r="A676" s="64">
        <f t="shared" si="10"/>
        <v>671</v>
      </c>
      <c r="B676" s="74" t="s">
        <v>142</v>
      </c>
      <c r="C676" s="65">
        <v>41452</v>
      </c>
      <c r="D676" s="65">
        <v>43327</v>
      </c>
      <c r="E676" s="60" t="s">
        <v>8</v>
      </c>
      <c r="F676" s="64" t="s">
        <v>12</v>
      </c>
      <c r="G676" s="66" t="s">
        <v>10</v>
      </c>
    </row>
    <row r="677" spans="1:7" x14ac:dyDescent="0.35">
      <c r="A677" s="64">
        <f t="shared" si="10"/>
        <v>672</v>
      </c>
      <c r="B677" s="74" t="s">
        <v>142</v>
      </c>
      <c r="C677" s="65">
        <v>43594</v>
      </c>
      <c r="D677" s="65">
        <v>43957</v>
      </c>
      <c r="E677" s="60" t="s">
        <v>8</v>
      </c>
      <c r="F677" s="64" t="s">
        <v>12</v>
      </c>
      <c r="G677" s="66" t="s">
        <v>10</v>
      </c>
    </row>
    <row r="678" spans="1:7" x14ac:dyDescent="0.35">
      <c r="A678" s="64">
        <f t="shared" si="10"/>
        <v>673</v>
      </c>
      <c r="B678" s="74" t="s">
        <v>142</v>
      </c>
      <c r="C678" s="65">
        <v>41914</v>
      </c>
      <c r="D678" s="65">
        <v>43957</v>
      </c>
      <c r="E678" s="60" t="s">
        <v>8</v>
      </c>
      <c r="F678" s="64" t="s">
        <v>12</v>
      </c>
      <c r="G678" s="66" t="s">
        <v>10</v>
      </c>
    </row>
    <row r="679" spans="1:7" x14ac:dyDescent="0.35">
      <c r="A679" s="64">
        <f t="shared" si="10"/>
        <v>674</v>
      </c>
      <c r="B679" s="74" t="s">
        <v>142</v>
      </c>
      <c r="C679" s="65">
        <v>42264</v>
      </c>
      <c r="D679" s="65">
        <v>42893</v>
      </c>
      <c r="E679" s="60" t="s">
        <v>8</v>
      </c>
      <c r="F679" s="64" t="s">
        <v>12</v>
      </c>
      <c r="G679" s="66" t="s">
        <v>10</v>
      </c>
    </row>
    <row r="680" spans="1:7" x14ac:dyDescent="0.35">
      <c r="A680" s="64">
        <f t="shared" si="10"/>
        <v>675</v>
      </c>
      <c r="B680" s="74" t="s">
        <v>142</v>
      </c>
      <c r="C680" s="65">
        <v>43514</v>
      </c>
      <c r="D680" s="65">
        <v>43845</v>
      </c>
      <c r="E680" s="60" t="s">
        <v>8</v>
      </c>
      <c r="F680" s="64">
        <v>28.1</v>
      </c>
      <c r="G680" s="66" t="s">
        <v>10</v>
      </c>
    </row>
    <row r="681" spans="1:7" x14ac:dyDescent="0.35">
      <c r="A681" s="64">
        <f t="shared" si="10"/>
        <v>676</v>
      </c>
      <c r="B681" s="74" t="s">
        <v>142</v>
      </c>
      <c r="C681" s="65">
        <v>43692</v>
      </c>
      <c r="D681" s="65">
        <v>43957</v>
      </c>
      <c r="E681" s="60" t="s">
        <v>8</v>
      </c>
      <c r="F681" s="64" t="s">
        <v>12</v>
      </c>
      <c r="G681" s="66" t="s">
        <v>10</v>
      </c>
    </row>
    <row r="682" spans="1:7" x14ac:dyDescent="0.35">
      <c r="A682" s="64">
        <f t="shared" si="10"/>
        <v>677</v>
      </c>
      <c r="B682" s="74" t="s">
        <v>142</v>
      </c>
      <c r="C682" s="65">
        <v>43647</v>
      </c>
      <c r="D682" s="65">
        <v>44013</v>
      </c>
      <c r="E682" s="60" t="s">
        <v>8</v>
      </c>
      <c r="F682" s="64" t="s">
        <v>11</v>
      </c>
      <c r="G682" s="66" t="s">
        <v>10</v>
      </c>
    </row>
    <row r="683" spans="1:7" x14ac:dyDescent="0.35">
      <c r="A683" s="64">
        <f t="shared" si="10"/>
        <v>678</v>
      </c>
      <c r="B683" s="74" t="s">
        <v>142</v>
      </c>
      <c r="C683" s="65">
        <v>42656</v>
      </c>
      <c r="D683" s="65">
        <v>43957</v>
      </c>
      <c r="E683" s="60" t="s">
        <v>8</v>
      </c>
      <c r="F683" s="64" t="s">
        <v>12</v>
      </c>
      <c r="G683" s="66" t="s">
        <v>10</v>
      </c>
    </row>
    <row r="684" spans="1:7" x14ac:dyDescent="0.35">
      <c r="A684" s="64">
        <f t="shared" si="10"/>
        <v>679</v>
      </c>
      <c r="B684" s="74" t="s">
        <v>142</v>
      </c>
      <c r="C684" s="65">
        <v>41452</v>
      </c>
      <c r="D684" s="65">
        <v>42417</v>
      </c>
      <c r="E684" s="60" t="s">
        <v>8</v>
      </c>
      <c r="F684" s="64" t="s">
        <v>12</v>
      </c>
      <c r="G684" s="66" t="s">
        <v>10</v>
      </c>
    </row>
    <row r="685" spans="1:7" x14ac:dyDescent="0.35">
      <c r="A685" s="64">
        <f t="shared" si="10"/>
        <v>680</v>
      </c>
      <c r="B685" s="74" t="s">
        <v>142</v>
      </c>
      <c r="C685" s="65">
        <v>41942</v>
      </c>
      <c r="D685" s="65">
        <v>43033</v>
      </c>
      <c r="E685" s="60" t="s">
        <v>8</v>
      </c>
      <c r="F685" s="64" t="s">
        <v>12</v>
      </c>
      <c r="G685" s="66" t="s">
        <v>10</v>
      </c>
    </row>
    <row r="686" spans="1:7" x14ac:dyDescent="0.35">
      <c r="A686" s="64">
        <f t="shared" si="10"/>
        <v>681</v>
      </c>
      <c r="B686" s="74" t="s">
        <v>142</v>
      </c>
      <c r="C686" s="65">
        <v>43552</v>
      </c>
      <c r="D686" s="65">
        <v>43957</v>
      </c>
      <c r="E686" s="60" t="s">
        <v>8</v>
      </c>
      <c r="F686" s="64" t="s">
        <v>12</v>
      </c>
      <c r="G686" s="66" t="s">
        <v>10</v>
      </c>
    </row>
    <row r="687" spans="1:7" x14ac:dyDescent="0.35">
      <c r="A687" s="64">
        <f t="shared" si="10"/>
        <v>682</v>
      </c>
      <c r="B687" s="74" t="s">
        <v>142</v>
      </c>
      <c r="C687" s="65">
        <v>41620</v>
      </c>
      <c r="D687" s="65">
        <v>43747</v>
      </c>
      <c r="E687" s="60" t="s">
        <v>8</v>
      </c>
      <c r="F687" s="64" t="s">
        <v>12</v>
      </c>
      <c r="G687" s="66" t="s">
        <v>10</v>
      </c>
    </row>
    <row r="688" spans="1:7" x14ac:dyDescent="0.35">
      <c r="A688" s="64">
        <f t="shared" si="10"/>
        <v>683</v>
      </c>
      <c r="B688" s="74" t="s">
        <v>142</v>
      </c>
      <c r="C688" s="65">
        <v>43454</v>
      </c>
      <c r="D688" s="65">
        <v>43957</v>
      </c>
      <c r="E688" s="60" t="s">
        <v>8</v>
      </c>
      <c r="F688" s="64" t="s">
        <v>12</v>
      </c>
      <c r="G688" s="66" t="s">
        <v>10</v>
      </c>
    </row>
    <row r="689" spans="1:7" x14ac:dyDescent="0.35">
      <c r="A689" s="64">
        <f t="shared" si="10"/>
        <v>684</v>
      </c>
      <c r="B689" s="74" t="s">
        <v>142</v>
      </c>
      <c r="C689" s="65">
        <v>41452</v>
      </c>
      <c r="D689" s="65">
        <v>41955</v>
      </c>
      <c r="E689" s="60" t="s">
        <v>8</v>
      </c>
      <c r="F689" s="64" t="s">
        <v>12</v>
      </c>
      <c r="G689" s="66" t="s">
        <v>10</v>
      </c>
    </row>
    <row r="690" spans="1:7" x14ac:dyDescent="0.35">
      <c r="A690" s="64">
        <f t="shared" si="10"/>
        <v>685</v>
      </c>
      <c r="B690" s="74" t="s">
        <v>142</v>
      </c>
      <c r="C690" s="65">
        <v>42390</v>
      </c>
      <c r="D690" s="65">
        <v>43845</v>
      </c>
      <c r="E690" s="60" t="s">
        <v>8</v>
      </c>
      <c r="F690" s="64" t="s">
        <v>9</v>
      </c>
      <c r="G690" s="66" t="s">
        <v>10</v>
      </c>
    </row>
    <row r="691" spans="1:7" x14ac:dyDescent="0.35">
      <c r="A691" s="64">
        <f t="shared" si="10"/>
        <v>686</v>
      </c>
      <c r="B691" s="74" t="s">
        <v>142</v>
      </c>
      <c r="C691" s="65">
        <v>42712</v>
      </c>
      <c r="D691" s="65">
        <v>43957</v>
      </c>
      <c r="E691" s="60" t="s">
        <v>8</v>
      </c>
      <c r="F691" s="64" t="s">
        <v>12</v>
      </c>
      <c r="G691" s="66" t="s">
        <v>10</v>
      </c>
    </row>
    <row r="692" spans="1:7" x14ac:dyDescent="0.35">
      <c r="A692" s="64">
        <f t="shared" si="10"/>
        <v>687</v>
      </c>
      <c r="B692" s="74" t="s">
        <v>142</v>
      </c>
      <c r="C692" s="65">
        <v>42670</v>
      </c>
      <c r="D692" s="65">
        <v>43929</v>
      </c>
      <c r="E692" s="60" t="s">
        <v>8</v>
      </c>
      <c r="F692" s="64" t="s">
        <v>12</v>
      </c>
      <c r="G692" s="66" t="s">
        <v>10</v>
      </c>
    </row>
    <row r="693" spans="1:7" x14ac:dyDescent="0.35">
      <c r="A693" s="64">
        <f t="shared" si="10"/>
        <v>688</v>
      </c>
      <c r="B693" s="74" t="s">
        <v>142</v>
      </c>
      <c r="C693" s="65">
        <v>41718</v>
      </c>
      <c r="D693" s="65">
        <v>43033</v>
      </c>
      <c r="E693" s="60" t="s">
        <v>8</v>
      </c>
      <c r="F693" s="64" t="s">
        <v>12</v>
      </c>
      <c r="G693" s="66" t="s">
        <v>10</v>
      </c>
    </row>
    <row r="694" spans="1:7" x14ac:dyDescent="0.35">
      <c r="A694" s="64">
        <f t="shared" si="10"/>
        <v>689</v>
      </c>
      <c r="B694" s="74" t="s">
        <v>142</v>
      </c>
      <c r="C694" s="65">
        <v>41914</v>
      </c>
      <c r="D694" s="65">
        <v>43497</v>
      </c>
      <c r="E694" s="60" t="s">
        <v>8</v>
      </c>
      <c r="F694" s="64" t="s">
        <v>11</v>
      </c>
      <c r="G694" s="66" t="s">
        <v>10</v>
      </c>
    </row>
    <row r="695" spans="1:7" x14ac:dyDescent="0.35">
      <c r="A695" s="64">
        <f t="shared" si="10"/>
        <v>690</v>
      </c>
      <c r="B695" s="74" t="s">
        <v>142</v>
      </c>
      <c r="C695" s="65">
        <v>41452</v>
      </c>
      <c r="D695" s="65">
        <v>43397</v>
      </c>
      <c r="E695" s="60" t="s">
        <v>8</v>
      </c>
      <c r="F695" s="64" t="s">
        <v>12</v>
      </c>
      <c r="G695" s="66" t="s">
        <v>10</v>
      </c>
    </row>
    <row r="696" spans="1:7" x14ac:dyDescent="0.35">
      <c r="A696" s="64">
        <f t="shared" si="10"/>
        <v>691</v>
      </c>
      <c r="B696" s="74" t="s">
        <v>142</v>
      </c>
      <c r="C696" s="65">
        <v>43678</v>
      </c>
      <c r="D696" s="65">
        <v>43901</v>
      </c>
      <c r="E696" s="60" t="s">
        <v>8</v>
      </c>
      <c r="F696" s="64">
        <v>20.9</v>
      </c>
      <c r="G696" s="66" t="s">
        <v>10</v>
      </c>
    </row>
    <row r="697" spans="1:7" x14ac:dyDescent="0.35">
      <c r="A697" s="64">
        <f t="shared" si="10"/>
        <v>692</v>
      </c>
      <c r="B697" s="74" t="s">
        <v>142</v>
      </c>
      <c r="C697" s="65">
        <v>41452</v>
      </c>
      <c r="D697" s="65">
        <v>43145</v>
      </c>
      <c r="E697" s="60" t="s">
        <v>8</v>
      </c>
      <c r="F697" s="64" t="s">
        <v>12</v>
      </c>
      <c r="G697" s="66" t="s">
        <v>10</v>
      </c>
    </row>
    <row r="698" spans="1:7" x14ac:dyDescent="0.35">
      <c r="A698" s="64">
        <f t="shared" si="10"/>
        <v>693</v>
      </c>
      <c r="B698" s="74" t="s">
        <v>142</v>
      </c>
      <c r="C698" s="65">
        <v>42600</v>
      </c>
      <c r="D698" s="65">
        <v>43957</v>
      </c>
      <c r="E698" s="60" t="s">
        <v>8</v>
      </c>
      <c r="F698" s="64" t="s">
        <v>12</v>
      </c>
      <c r="G698" s="66" t="s">
        <v>10</v>
      </c>
    </row>
    <row r="699" spans="1:7" x14ac:dyDescent="0.35">
      <c r="A699" s="64">
        <f t="shared" si="10"/>
        <v>694</v>
      </c>
      <c r="B699" s="74" t="s">
        <v>142</v>
      </c>
      <c r="C699" s="65">
        <v>42544</v>
      </c>
      <c r="D699" s="65">
        <v>44012</v>
      </c>
      <c r="E699" s="60" t="s">
        <v>8</v>
      </c>
      <c r="F699" s="64" t="s">
        <v>11</v>
      </c>
      <c r="G699" s="66" t="s">
        <v>10</v>
      </c>
    </row>
    <row r="700" spans="1:7" x14ac:dyDescent="0.35">
      <c r="A700" s="64">
        <f t="shared" si="10"/>
        <v>695</v>
      </c>
      <c r="B700" s="74" t="s">
        <v>142</v>
      </c>
      <c r="C700" s="65">
        <v>41816</v>
      </c>
      <c r="D700" s="65">
        <v>43215</v>
      </c>
      <c r="E700" s="60" t="s">
        <v>8</v>
      </c>
      <c r="F700" s="64" t="s">
        <v>12</v>
      </c>
      <c r="G700" s="66" t="s">
        <v>10</v>
      </c>
    </row>
    <row r="701" spans="1:7" x14ac:dyDescent="0.35">
      <c r="A701" s="64">
        <f t="shared" si="10"/>
        <v>696</v>
      </c>
      <c r="B701" s="74" t="s">
        <v>142</v>
      </c>
      <c r="C701" s="65">
        <v>43272</v>
      </c>
      <c r="D701" s="65">
        <v>43957</v>
      </c>
      <c r="E701" s="60" t="s">
        <v>8</v>
      </c>
      <c r="F701" s="64" t="s">
        <v>12</v>
      </c>
      <c r="G701" s="66" t="s">
        <v>10</v>
      </c>
    </row>
    <row r="702" spans="1:7" x14ac:dyDescent="0.35">
      <c r="A702" s="64">
        <f t="shared" si="10"/>
        <v>697</v>
      </c>
      <c r="B702" s="74" t="s">
        <v>142</v>
      </c>
      <c r="C702" s="65">
        <v>42552</v>
      </c>
      <c r="D702" s="65">
        <v>44012</v>
      </c>
      <c r="E702" s="60" t="s">
        <v>8</v>
      </c>
      <c r="F702" s="64" t="s">
        <v>9</v>
      </c>
      <c r="G702" s="66" t="s">
        <v>10</v>
      </c>
    </row>
    <row r="703" spans="1:7" x14ac:dyDescent="0.35">
      <c r="A703" s="64">
        <f t="shared" si="10"/>
        <v>698</v>
      </c>
      <c r="B703" s="74" t="s">
        <v>142</v>
      </c>
      <c r="C703" s="65">
        <v>42278</v>
      </c>
      <c r="D703" s="65">
        <v>43105</v>
      </c>
      <c r="E703" s="60" t="s">
        <v>8</v>
      </c>
      <c r="F703" s="64" t="s">
        <v>11</v>
      </c>
      <c r="G703" s="66" t="s">
        <v>10</v>
      </c>
    </row>
    <row r="704" spans="1:7" x14ac:dyDescent="0.35">
      <c r="A704" s="64">
        <f t="shared" si="10"/>
        <v>699</v>
      </c>
      <c r="B704" s="74" t="s">
        <v>142</v>
      </c>
      <c r="C704" s="65">
        <v>41452</v>
      </c>
      <c r="D704" s="65">
        <v>43047</v>
      </c>
      <c r="E704" s="60" t="s">
        <v>8</v>
      </c>
      <c r="F704" s="64" t="s">
        <v>12</v>
      </c>
      <c r="G704" s="66" t="s">
        <v>10</v>
      </c>
    </row>
    <row r="705" spans="1:7" x14ac:dyDescent="0.35">
      <c r="A705" s="64">
        <f t="shared" si="10"/>
        <v>700</v>
      </c>
      <c r="B705" s="74" t="s">
        <v>142</v>
      </c>
      <c r="C705" s="65">
        <v>41928</v>
      </c>
      <c r="D705" s="65">
        <v>42389</v>
      </c>
      <c r="E705" s="60" t="s">
        <v>8</v>
      </c>
      <c r="F705" s="64" t="s">
        <v>12</v>
      </c>
      <c r="G705" s="66" t="s">
        <v>10</v>
      </c>
    </row>
    <row r="706" spans="1:7" x14ac:dyDescent="0.35">
      <c r="A706" s="64">
        <f t="shared" si="10"/>
        <v>701</v>
      </c>
      <c r="B706" s="74" t="s">
        <v>142</v>
      </c>
      <c r="C706" s="65">
        <v>41452</v>
      </c>
      <c r="D706" s="65">
        <v>42193</v>
      </c>
      <c r="E706" s="60" t="s">
        <v>8</v>
      </c>
      <c r="F706" s="64" t="s">
        <v>12</v>
      </c>
      <c r="G706" s="66" t="s">
        <v>10</v>
      </c>
    </row>
    <row r="707" spans="1:7" x14ac:dyDescent="0.35">
      <c r="A707" s="64">
        <f t="shared" si="10"/>
        <v>702</v>
      </c>
      <c r="B707" s="74" t="s">
        <v>142</v>
      </c>
      <c r="C707" s="65">
        <v>42908</v>
      </c>
      <c r="D707" s="65">
        <v>42991</v>
      </c>
      <c r="E707" s="60" t="s">
        <v>8</v>
      </c>
      <c r="F707" s="64" t="s">
        <v>12</v>
      </c>
      <c r="G707" s="66" t="s">
        <v>10</v>
      </c>
    </row>
    <row r="708" spans="1:7" x14ac:dyDescent="0.35">
      <c r="A708" s="64">
        <f t="shared" si="10"/>
        <v>703</v>
      </c>
      <c r="B708" s="74" t="s">
        <v>142</v>
      </c>
      <c r="C708" s="65">
        <v>41452</v>
      </c>
      <c r="D708" s="65">
        <v>42081</v>
      </c>
      <c r="E708" s="60" t="s">
        <v>8</v>
      </c>
      <c r="F708" s="64" t="s">
        <v>12</v>
      </c>
      <c r="G708" s="66" t="s">
        <v>10</v>
      </c>
    </row>
    <row r="709" spans="1:7" x14ac:dyDescent="0.35">
      <c r="A709" s="64">
        <f t="shared" si="10"/>
        <v>704</v>
      </c>
      <c r="B709" s="74" t="s">
        <v>142</v>
      </c>
      <c r="C709" s="65">
        <v>43313</v>
      </c>
      <c r="D709" s="65">
        <v>43448</v>
      </c>
      <c r="E709" s="60" t="s">
        <v>8</v>
      </c>
      <c r="F709" s="64" t="s">
        <v>9</v>
      </c>
      <c r="G709" s="66" t="s">
        <v>10</v>
      </c>
    </row>
    <row r="710" spans="1:7" x14ac:dyDescent="0.35">
      <c r="A710" s="64">
        <f t="shared" si="10"/>
        <v>705</v>
      </c>
      <c r="B710" s="74" t="s">
        <v>142</v>
      </c>
      <c r="C710" s="65">
        <v>41456</v>
      </c>
      <c r="D710" s="65">
        <v>41488</v>
      </c>
      <c r="E710" s="60" t="s">
        <v>8</v>
      </c>
      <c r="F710" s="64" t="s">
        <v>11</v>
      </c>
      <c r="G710" s="66" t="s">
        <v>10</v>
      </c>
    </row>
    <row r="711" spans="1:7" x14ac:dyDescent="0.35">
      <c r="A711" s="64">
        <f t="shared" si="10"/>
        <v>706</v>
      </c>
      <c r="B711" s="74" t="s">
        <v>142</v>
      </c>
      <c r="C711" s="65">
        <v>41456</v>
      </c>
      <c r="D711" s="65">
        <v>43999</v>
      </c>
      <c r="E711" s="60" t="s">
        <v>8</v>
      </c>
      <c r="F711" s="64" t="s">
        <v>9</v>
      </c>
      <c r="G711" s="66" t="s">
        <v>10</v>
      </c>
    </row>
    <row r="712" spans="1:7" x14ac:dyDescent="0.35">
      <c r="A712" s="64">
        <f t="shared" ref="A712:A775" si="11">A711+1</f>
        <v>707</v>
      </c>
      <c r="B712" s="74" t="s">
        <v>142</v>
      </c>
      <c r="C712" s="65">
        <v>41452</v>
      </c>
      <c r="D712" s="65">
        <v>42677</v>
      </c>
      <c r="E712" s="60" t="s">
        <v>8</v>
      </c>
      <c r="F712" s="64" t="s">
        <v>12</v>
      </c>
      <c r="G712" s="66" t="s">
        <v>10</v>
      </c>
    </row>
    <row r="713" spans="1:7" x14ac:dyDescent="0.35">
      <c r="A713" s="64">
        <f t="shared" si="11"/>
        <v>708</v>
      </c>
      <c r="B713" s="74" t="s">
        <v>142</v>
      </c>
      <c r="C713" s="65">
        <v>42572</v>
      </c>
      <c r="D713" s="65">
        <v>42991</v>
      </c>
      <c r="E713" s="60" t="s">
        <v>8</v>
      </c>
      <c r="F713" s="64" t="s">
        <v>12</v>
      </c>
      <c r="G713" s="66" t="s">
        <v>10</v>
      </c>
    </row>
    <row r="714" spans="1:7" x14ac:dyDescent="0.35">
      <c r="A714" s="64">
        <f t="shared" si="11"/>
        <v>709</v>
      </c>
      <c r="B714" s="74" t="s">
        <v>142</v>
      </c>
      <c r="C714" s="65">
        <v>43070</v>
      </c>
      <c r="D714" s="65">
        <v>44013</v>
      </c>
      <c r="E714" s="60" t="s">
        <v>8</v>
      </c>
      <c r="F714" s="64" t="s">
        <v>11</v>
      </c>
      <c r="G714" s="66" t="s">
        <v>10</v>
      </c>
    </row>
    <row r="715" spans="1:7" x14ac:dyDescent="0.35">
      <c r="A715" s="64">
        <f t="shared" si="11"/>
        <v>710</v>
      </c>
      <c r="B715" s="74" t="s">
        <v>142</v>
      </c>
      <c r="C715" s="65">
        <v>41984</v>
      </c>
      <c r="D715" s="65">
        <v>42977</v>
      </c>
      <c r="E715" s="60" t="s">
        <v>8</v>
      </c>
      <c r="F715" s="64" t="s">
        <v>12</v>
      </c>
      <c r="G715" s="66" t="s">
        <v>10</v>
      </c>
    </row>
    <row r="716" spans="1:7" x14ac:dyDescent="0.35">
      <c r="A716" s="64">
        <f t="shared" si="11"/>
        <v>711</v>
      </c>
      <c r="B716" s="74" t="s">
        <v>142</v>
      </c>
      <c r="C716" s="65">
        <v>43076</v>
      </c>
      <c r="D716" s="65">
        <v>43957</v>
      </c>
      <c r="E716" s="60" t="s">
        <v>8</v>
      </c>
      <c r="F716" s="64" t="s">
        <v>12</v>
      </c>
      <c r="G716" s="66" t="s">
        <v>10</v>
      </c>
    </row>
    <row r="717" spans="1:7" x14ac:dyDescent="0.35">
      <c r="A717" s="64">
        <f t="shared" si="11"/>
        <v>712</v>
      </c>
      <c r="B717" s="74" t="s">
        <v>142</v>
      </c>
      <c r="C717" s="65">
        <v>41970</v>
      </c>
      <c r="D717" s="65">
        <v>42417</v>
      </c>
      <c r="E717" s="60" t="s">
        <v>8</v>
      </c>
      <c r="F717" s="64" t="s">
        <v>12</v>
      </c>
      <c r="G717" s="66" t="s">
        <v>10</v>
      </c>
    </row>
    <row r="718" spans="1:7" x14ac:dyDescent="0.35">
      <c r="A718" s="64">
        <f t="shared" si="11"/>
        <v>713</v>
      </c>
      <c r="B718" s="74" t="s">
        <v>142</v>
      </c>
      <c r="C718" s="65">
        <v>42600</v>
      </c>
      <c r="D718" s="65">
        <v>43803</v>
      </c>
      <c r="E718" s="60" t="s">
        <v>8</v>
      </c>
      <c r="F718" s="64" t="s">
        <v>12</v>
      </c>
      <c r="G718" s="66" t="s">
        <v>10</v>
      </c>
    </row>
    <row r="719" spans="1:7" x14ac:dyDescent="0.35">
      <c r="A719" s="64">
        <f t="shared" si="11"/>
        <v>714</v>
      </c>
      <c r="B719" s="74" t="s">
        <v>142</v>
      </c>
      <c r="C719" s="65">
        <v>42814</v>
      </c>
      <c r="D719" s="65">
        <v>43056</v>
      </c>
      <c r="E719" s="60" t="s">
        <v>8</v>
      </c>
      <c r="F719" s="64" t="s">
        <v>9</v>
      </c>
      <c r="G719" s="66" t="s">
        <v>10</v>
      </c>
    </row>
    <row r="720" spans="1:7" x14ac:dyDescent="0.35">
      <c r="A720" s="64">
        <f t="shared" si="11"/>
        <v>715</v>
      </c>
      <c r="B720" s="74" t="s">
        <v>142</v>
      </c>
      <c r="C720" s="65">
        <v>42334</v>
      </c>
      <c r="D720" s="65">
        <v>43957</v>
      </c>
      <c r="E720" s="60" t="s">
        <v>8</v>
      </c>
      <c r="F720" s="64" t="s">
        <v>12</v>
      </c>
      <c r="G720" s="66" t="s">
        <v>10</v>
      </c>
    </row>
    <row r="721" spans="1:7" x14ac:dyDescent="0.35">
      <c r="A721" s="64">
        <f t="shared" si="11"/>
        <v>716</v>
      </c>
      <c r="B721" s="74" t="s">
        <v>142</v>
      </c>
      <c r="C721" s="65">
        <v>41452</v>
      </c>
      <c r="D721" s="65">
        <v>41479</v>
      </c>
      <c r="E721" s="60" t="s">
        <v>8</v>
      </c>
      <c r="F721" s="64" t="s">
        <v>12</v>
      </c>
      <c r="G721" s="66" t="s">
        <v>10</v>
      </c>
    </row>
    <row r="722" spans="1:7" x14ac:dyDescent="0.35">
      <c r="A722" s="64">
        <f t="shared" si="11"/>
        <v>717</v>
      </c>
      <c r="B722" s="74" t="s">
        <v>142</v>
      </c>
      <c r="C722" s="65">
        <v>43608</v>
      </c>
      <c r="D722" s="65">
        <v>43957</v>
      </c>
      <c r="E722" s="60" t="s">
        <v>8</v>
      </c>
      <c r="F722" s="64" t="s">
        <v>12</v>
      </c>
      <c r="G722" s="66" t="s">
        <v>10</v>
      </c>
    </row>
    <row r="723" spans="1:7" x14ac:dyDescent="0.35">
      <c r="A723" s="64">
        <f t="shared" si="11"/>
        <v>718</v>
      </c>
      <c r="B723" s="74" t="s">
        <v>142</v>
      </c>
      <c r="C723" s="65">
        <v>41914</v>
      </c>
      <c r="D723" s="65">
        <v>43957</v>
      </c>
      <c r="E723" s="60" t="s">
        <v>8</v>
      </c>
      <c r="F723" s="64" t="s">
        <v>12</v>
      </c>
      <c r="G723" s="66" t="s">
        <v>10</v>
      </c>
    </row>
    <row r="724" spans="1:7" x14ac:dyDescent="0.35">
      <c r="A724" s="64">
        <f t="shared" si="11"/>
        <v>719</v>
      </c>
      <c r="B724" s="74" t="s">
        <v>142</v>
      </c>
      <c r="C724" s="65">
        <v>41456</v>
      </c>
      <c r="D724" s="65">
        <v>44012</v>
      </c>
      <c r="E724" s="60" t="s">
        <v>8</v>
      </c>
      <c r="F724" s="64" t="s">
        <v>11</v>
      </c>
      <c r="G724" s="66" t="s">
        <v>10</v>
      </c>
    </row>
    <row r="725" spans="1:7" x14ac:dyDescent="0.35">
      <c r="A725" s="64">
        <f t="shared" si="11"/>
        <v>720</v>
      </c>
      <c r="B725" s="74" t="s">
        <v>142</v>
      </c>
      <c r="C725" s="65">
        <v>42642</v>
      </c>
      <c r="D725" s="65">
        <v>43957</v>
      </c>
      <c r="E725" s="60" t="s">
        <v>8</v>
      </c>
      <c r="F725" s="64" t="s">
        <v>12</v>
      </c>
      <c r="G725" s="66" t="s">
        <v>10</v>
      </c>
    </row>
    <row r="726" spans="1:7" x14ac:dyDescent="0.35">
      <c r="A726" s="64">
        <f t="shared" si="11"/>
        <v>721</v>
      </c>
      <c r="B726" s="74" t="s">
        <v>142</v>
      </c>
      <c r="C726" s="65">
        <v>43076</v>
      </c>
      <c r="D726" s="65">
        <v>43817</v>
      </c>
      <c r="E726" s="60" t="s">
        <v>8</v>
      </c>
      <c r="F726" s="64" t="s">
        <v>12</v>
      </c>
      <c r="G726" s="66" t="s">
        <v>10</v>
      </c>
    </row>
    <row r="727" spans="1:7" x14ac:dyDescent="0.35">
      <c r="A727" s="64">
        <f t="shared" si="11"/>
        <v>722</v>
      </c>
      <c r="B727" s="74" t="s">
        <v>142</v>
      </c>
      <c r="C727" s="65">
        <v>42404</v>
      </c>
      <c r="D727" s="65">
        <v>43047</v>
      </c>
      <c r="E727" s="60" t="s">
        <v>8</v>
      </c>
      <c r="F727" s="64" t="s">
        <v>12</v>
      </c>
      <c r="G727" s="66" t="s">
        <v>10</v>
      </c>
    </row>
    <row r="728" spans="1:7" x14ac:dyDescent="0.35">
      <c r="A728" s="64">
        <f t="shared" si="11"/>
        <v>723</v>
      </c>
      <c r="B728" s="74" t="s">
        <v>142</v>
      </c>
      <c r="C728" s="65">
        <v>41452</v>
      </c>
      <c r="D728" s="65">
        <v>44027</v>
      </c>
      <c r="E728" s="60" t="s">
        <v>8</v>
      </c>
      <c r="F728" s="64" t="s">
        <v>11</v>
      </c>
      <c r="G728" s="66" t="s">
        <v>10</v>
      </c>
    </row>
    <row r="729" spans="1:7" x14ac:dyDescent="0.35">
      <c r="A729" s="64">
        <f t="shared" si="11"/>
        <v>724</v>
      </c>
      <c r="B729" s="74" t="s">
        <v>142</v>
      </c>
      <c r="C729" s="65">
        <v>42936</v>
      </c>
      <c r="D729" s="65">
        <v>43943</v>
      </c>
      <c r="E729" s="60" t="s">
        <v>8</v>
      </c>
      <c r="F729" s="64" t="s">
        <v>12</v>
      </c>
      <c r="G729" s="66" t="s">
        <v>10</v>
      </c>
    </row>
    <row r="730" spans="1:7" x14ac:dyDescent="0.35">
      <c r="A730" s="64">
        <f t="shared" si="11"/>
        <v>725</v>
      </c>
      <c r="B730" s="74" t="s">
        <v>142</v>
      </c>
      <c r="C730" s="65">
        <v>42726</v>
      </c>
      <c r="D730" s="65">
        <v>43957</v>
      </c>
      <c r="E730" s="60" t="s">
        <v>8</v>
      </c>
      <c r="F730" s="64" t="s">
        <v>12</v>
      </c>
      <c r="G730" s="66" t="s">
        <v>10</v>
      </c>
    </row>
    <row r="731" spans="1:7" x14ac:dyDescent="0.35">
      <c r="A731" s="64">
        <f t="shared" si="11"/>
        <v>726</v>
      </c>
      <c r="B731" s="74" t="s">
        <v>142</v>
      </c>
      <c r="C731" s="65">
        <v>43720</v>
      </c>
      <c r="D731" s="65">
        <v>43957</v>
      </c>
      <c r="E731" s="60" t="s">
        <v>8</v>
      </c>
      <c r="F731" s="64" t="s">
        <v>12</v>
      </c>
      <c r="G731" s="66" t="s">
        <v>10</v>
      </c>
    </row>
    <row r="732" spans="1:7" x14ac:dyDescent="0.35">
      <c r="A732" s="64">
        <f t="shared" si="11"/>
        <v>727</v>
      </c>
      <c r="B732" s="74" t="s">
        <v>142</v>
      </c>
      <c r="C732" s="65">
        <v>41494</v>
      </c>
      <c r="D732" s="65">
        <v>42361</v>
      </c>
      <c r="E732" s="60" t="s">
        <v>8</v>
      </c>
      <c r="F732" s="64" t="s">
        <v>12</v>
      </c>
      <c r="G732" s="66" t="s">
        <v>10</v>
      </c>
    </row>
    <row r="733" spans="1:7" x14ac:dyDescent="0.35">
      <c r="A733" s="64">
        <f t="shared" si="11"/>
        <v>728</v>
      </c>
      <c r="B733" s="74" t="s">
        <v>142</v>
      </c>
      <c r="C733" s="65">
        <v>43454</v>
      </c>
      <c r="D733" s="65">
        <v>43831</v>
      </c>
      <c r="E733" s="60" t="s">
        <v>8</v>
      </c>
      <c r="F733" s="64" t="s">
        <v>12</v>
      </c>
      <c r="G733" s="66" t="s">
        <v>10</v>
      </c>
    </row>
    <row r="734" spans="1:7" x14ac:dyDescent="0.35">
      <c r="A734" s="64">
        <f t="shared" si="11"/>
        <v>729</v>
      </c>
      <c r="B734" s="74" t="s">
        <v>142</v>
      </c>
      <c r="C734" s="65">
        <v>41732</v>
      </c>
      <c r="D734" s="65">
        <v>43257</v>
      </c>
      <c r="E734" s="60" t="s">
        <v>8</v>
      </c>
      <c r="F734" s="64" t="s">
        <v>12</v>
      </c>
      <c r="G734" s="66" t="s">
        <v>10</v>
      </c>
    </row>
    <row r="735" spans="1:7" x14ac:dyDescent="0.35">
      <c r="A735" s="64">
        <f t="shared" si="11"/>
        <v>730</v>
      </c>
      <c r="B735" s="74" t="s">
        <v>142</v>
      </c>
      <c r="C735" s="65">
        <v>41452</v>
      </c>
      <c r="D735" s="65">
        <v>43299</v>
      </c>
      <c r="E735" s="60" t="s">
        <v>8</v>
      </c>
      <c r="F735" s="64" t="s">
        <v>12</v>
      </c>
      <c r="G735" s="66" t="s">
        <v>10</v>
      </c>
    </row>
    <row r="736" spans="1:7" x14ac:dyDescent="0.35">
      <c r="A736" s="64">
        <f t="shared" si="11"/>
        <v>731</v>
      </c>
      <c r="B736" s="74" t="s">
        <v>142</v>
      </c>
      <c r="C736" s="65">
        <v>41452</v>
      </c>
      <c r="D736" s="65">
        <v>44013</v>
      </c>
      <c r="E736" s="60" t="s">
        <v>8</v>
      </c>
      <c r="F736" s="64" t="s">
        <v>11</v>
      </c>
      <c r="G736" s="66" t="s">
        <v>10</v>
      </c>
    </row>
    <row r="737" spans="1:7" x14ac:dyDescent="0.35">
      <c r="A737" s="64">
        <f t="shared" si="11"/>
        <v>732</v>
      </c>
      <c r="B737" s="74" t="s">
        <v>142</v>
      </c>
      <c r="C737" s="65">
        <v>43524</v>
      </c>
      <c r="D737" s="65">
        <v>43929</v>
      </c>
      <c r="E737" s="60" t="s">
        <v>8</v>
      </c>
      <c r="F737" s="64" t="s">
        <v>12</v>
      </c>
      <c r="G737" s="66" t="s">
        <v>10</v>
      </c>
    </row>
    <row r="738" spans="1:7" x14ac:dyDescent="0.35">
      <c r="A738" s="64">
        <f t="shared" si="11"/>
        <v>733</v>
      </c>
      <c r="B738" s="74" t="s">
        <v>142</v>
      </c>
      <c r="C738" s="65">
        <v>43398</v>
      </c>
      <c r="D738" s="65">
        <v>43957</v>
      </c>
      <c r="E738" s="60" t="s">
        <v>8</v>
      </c>
      <c r="F738" s="64" t="s">
        <v>12</v>
      </c>
      <c r="G738" s="66" t="s">
        <v>10</v>
      </c>
    </row>
    <row r="739" spans="1:7" x14ac:dyDescent="0.35">
      <c r="A739" s="64">
        <f t="shared" si="11"/>
        <v>734</v>
      </c>
      <c r="B739" s="74" t="s">
        <v>142</v>
      </c>
      <c r="C739" s="65">
        <v>41452</v>
      </c>
      <c r="D739" s="65">
        <v>43957</v>
      </c>
      <c r="E739" s="60" t="s">
        <v>8</v>
      </c>
      <c r="F739" s="64" t="s">
        <v>12</v>
      </c>
      <c r="G739" s="66" t="s">
        <v>10</v>
      </c>
    </row>
    <row r="740" spans="1:7" x14ac:dyDescent="0.35">
      <c r="A740" s="64">
        <f t="shared" si="11"/>
        <v>735</v>
      </c>
      <c r="B740" s="74" t="s">
        <v>142</v>
      </c>
      <c r="C740" s="65">
        <v>42544</v>
      </c>
      <c r="D740" s="65">
        <v>42669</v>
      </c>
      <c r="E740" s="60" t="s">
        <v>8</v>
      </c>
      <c r="F740" s="64" t="s">
        <v>12</v>
      </c>
      <c r="G740" s="66" t="s">
        <v>10</v>
      </c>
    </row>
    <row r="741" spans="1:7" x14ac:dyDescent="0.35">
      <c r="A741" s="64">
        <f t="shared" si="11"/>
        <v>736</v>
      </c>
      <c r="B741" s="74" t="s">
        <v>142</v>
      </c>
      <c r="C741" s="65">
        <v>43734</v>
      </c>
      <c r="D741" s="65">
        <v>43957</v>
      </c>
      <c r="E741" s="60" t="s">
        <v>8</v>
      </c>
      <c r="F741" s="64" t="s">
        <v>12</v>
      </c>
      <c r="G741" s="66" t="s">
        <v>10</v>
      </c>
    </row>
    <row r="742" spans="1:7" x14ac:dyDescent="0.35">
      <c r="A742" s="64">
        <f t="shared" si="11"/>
        <v>737</v>
      </c>
      <c r="B742" s="74" t="s">
        <v>142</v>
      </c>
      <c r="C742" s="65">
        <v>43282</v>
      </c>
      <c r="D742" s="65">
        <v>44027</v>
      </c>
      <c r="E742" s="60" t="s">
        <v>8</v>
      </c>
      <c r="F742" s="64" t="s">
        <v>11</v>
      </c>
      <c r="G742" s="66" t="s">
        <v>10</v>
      </c>
    </row>
    <row r="743" spans="1:7" x14ac:dyDescent="0.35">
      <c r="A743" s="64">
        <f t="shared" si="11"/>
        <v>738</v>
      </c>
      <c r="B743" s="74" t="s">
        <v>142</v>
      </c>
      <c r="C743" s="65">
        <v>42572</v>
      </c>
      <c r="D743" s="65">
        <v>42907</v>
      </c>
      <c r="E743" s="60" t="s">
        <v>8</v>
      </c>
      <c r="F743" s="64" t="s">
        <v>12</v>
      </c>
      <c r="G743" s="66" t="s">
        <v>10</v>
      </c>
    </row>
    <row r="744" spans="1:7" x14ac:dyDescent="0.35">
      <c r="A744" s="64">
        <f t="shared" si="11"/>
        <v>739</v>
      </c>
      <c r="B744" s="74" t="s">
        <v>142</v>
      </c>
      <c r="C744" s="65">
        <v>41900</v>
      </c>
      <c r="D744" s="65">
        <v>42767</v>
      </c>
      <c r="E744" s="60" t="s">
        <v>8</v>
      </c>
      <c r="F744" s="64" t="s">
        <v>12</v>
      </c>
      <c r="G744" s="66" t="s">
        <v>10</v>
      </c>
    </row>
    <row r="745" spans="1:7" x14ac:dyDescent="0.35">
      <c r="A745" s="64">
        <f t="shared" si="11"/>
        <v>740</v>
      </c>
      <c r="B745" s="74" t="s">
        <v>142</v>
      </c>
      <c r="C745" s="65">
        <v>43272</v>
      </c>
      <c r="D745" s="65">
        <v>43957</v>
      </c>
      <c r="E745" s="60" t="s">
        <v>8</v>
      </c>
      <c r="F745" s="64" t="s">
        <v>12</v>
      </c>
      <c r="G745" s="66" t="s">
        <v>10</v>
      </c>
    </row>
    <row r="746" spans="1:7" x14ac:dyDescent="0.35">
      <c r="A746" s="64">
        <f t="shared" si="11"/>
        <v>741</v>
      </c>
      <c r="B746" s="74" t="s">
        <v>142</v>
      </c>
      <c r="C746" s="65">
        <v>41928</v>
      </c>
      <c r="D746" s="65">
        <v>43929</v>
      </c>
      <c r="E746" s="60" t="s">
        <v>8</v>
      </c>
      <c r="F746" s="64" t="s">
        <v>13</v>
      </c>
      <c r="G746" s="66" t="s">
        <v>10</v>
      </c>
    </row>
    <row r="747" spans="1:7" x14ac:dyDescent="0.35">
      <c r="A747" s="64">
        <f t="shared" si="11"/>
        <v>742</v>
      </c>
      <c r="B747" s="74" t="s">
        <v>142</v>
      </c>
      <c r="C747" s="65">
        <v>42600</v>
      </c>
      <c r="D747" s="65">
        <v>43957</v>
      </c>
      <c r="E747" s="60" t="s">
        <v>8</v>
      </c>
      <c r="F747" s="64" t="s">
        <v>12</v>
      </c>
      <c r="G747" s="66" t="s">
        <v>10</v>
      </c>
    </row>
    <row r="748" spans="1:7" x14ac:dyDescent="0.35">
      <c r="A748" s="64">
        <f t="shared" si="11"/>
        <v>743</v>
      </c>
      <c r="B748" s="74" t="s">
        <v>142</v>
      </c>
      <c r="C748" s="65">
        <v>42810</v>
      </c>
      <c r="D748" s="65">
        <v>43957</v>
      </c>
      <c r="E748" s="60" t="s">
        <v>8</v>
      </c>
      <c r="F748" s="64" t="s">
        <v>12</v>
      </c>
      <c r="G748" s="66" t="s">
        <v>10</v>
      </c>
    </row>
    <row r="749" spans="1:7" x14ac:dyDescent="0.35">
      <c r="A749" s="64">
        <f t="shared" si="11"/>
        <v>744</v>
      </c>
      <c r="B749" s="74" t="s">
        <v>142</v>
      </c>
      <c r="C749" s="65">
        <v>41452</v>
      </c>
      <c r="D749" s="65">
        <v>43173</v>
      </c>
      <c r="E749" s="60" t="s">
        <v>8</v>
      </c>
      <c r="F749" s="64" t="s">
        <v>12</v>
      </c>
      <c r="G749" s="66" t="s">
        <v>10</v>
      </c>
    </row>
    <row r="750" spans="1:7" x14ac:dyDescent="0.35">
      <c r="A750" s="64">
        <f t="shared" si="11"/>
        <v>745</v>
      </c>
      <c r="B750" s="74" t="s">
        <v>142</v>
      </c>
      <c r="C750" s="65">
        <v>43020</v>
      </c>
      <c r="D750" s="65">
        <v>43495</v>
      </c>
      <c r="E750" s="60" t="s">
        <v>8</v>
      </c>
      <c r="F750" s="64" t="s">
        <v>12</v>
      </c>
      <c r="G750" s="66" t="s">
        <v>10</v>
      </c>
    </row>
    <row r="751" spans="1:7" x14ac:dyDescent="0.35">
      <c r="A751" s="64">
        <f t="shared" si="11"/>
        <v>746</v>
      </c>
      <c r="B751" s="74" t="s">
        <v>142</v>
      </c>
      <c r="C751" s="65">
        <v>43468</v>
      </c>
      <c r="D751" s="65">
        <v>43957</v>
      </c>
      <c r="E751" s="60" t="s">
        <v>8</v>
      </c>
      <c r="F751" s="64" t="s">
        <v>12</v>
      </c>
      <c r="G751" s="66" t="s">
        <v>10</v>
      </c>
    </row>
    <row r="752" spans="1:7" x14ac:dyDescent="0.35">
      <c r="A752" s="64">
        <f t="shared" si="11"/>
        <v>747</v>
      </c>
      <c r="B752" s="74" t="s">
        <v>142</v>
      </c>
      <c r="C752" s="65">
        <v>42838</v>
      </c>
      <c r="D752" s="65">
        <v>43341</v>
      </c>
      <c r="E752" s="60" t="s">
        <v>8</v>
      </c>
      <c r="F752" s="64" t="s">
        <v>12</v>
      </c>
      <c r="G752" s="66" t="s">
        <v>10</v>
      </c>
    </row>
    <row r="753" spans="1:7" x14ac:dyDescent="0.35">
      <c r="A753" s="64">
        <f t="shared" si="11"/>
        <v>748</v>
      </c>
      <c r="B753" s="74" t="s">
        <v>142</v>
      </c>
      <c r="C753" s="65">
        <v>43538</v>
      </c>
      <c r="D753" s="65">
        <v>43957</v>
      </c>
      <c r="E753" s="60" t="s">
        <v>8</v>
      </c>
      <c r="F753" s="64" t="s">
        <v>12</v>
      </c>
      <c r="G753" s="66" t="s">
        <v>10</v>
      </c>
    </row>
    <row r="754" spans="1:7" x14ac:dyDescent="0.35">
      <c r="A754" s="64">
        <f t="shared" si="11"/>
        <v>749</v>
      </c>
      <c r="B754" s="74" t="s">
        <v>142</v>
      </c>
      <c r="C754" s="65">
        <v>43496</v>
      </c>
      <c r="D754" s="65">
        <v>43761</v>
      </c>
      <c r="E754" s="60" t="s">
        <v>8</v>
      </c>
      <c r="F754" s="64" t="s">
        <v>12</v>
      </c>
      <c r="G754" s="66" t="s">
        <v>10</v>
      </c>
    </row>
    <row r="755" spans="1:7" x14ac:dyDescent="0.35">
      <c r="A755" s="64">
        <f t="shared" si="11"/>
        <v>750</v>
      </c>
      <c r="B755" s="74" t="s">
        <v>142</v>
      </c>
      <c r="C755" s="65">
        <v>42544</v>
      </c>
      <c r="D755" s="65">
        <v>43019</v>
      </c>
      <c r="E755" s="60" t="s">
        <v>8</v>
      </c>
      <c r="F755" s="64" t="s">
        <v>12</v>
      </c>
      <c r="G755" s="66" t="s">
        <v>10</v>
      </c>
    </row>
    <row r="756" spans="1:7" x14ac:dyDescent="0.35">
      <c r="A756" s="64">
        <f t="shared" si="11"/>
        <v>751</v>
      </c>
      <c r="B756" s="74" t="s">
        <v>142</v>
      </c>
      <c r="C756" s="65">
        <v>42590</v>
      </c>
      <c r="D756" s="65">
        <v>42789</v>
      </c>
      <c r="E756" s="60" t="s">
        <v>8</v>
      </c>
      <c r="F756" s="64" t="s">
        <v>9</v>
      </c>
      <c r="G756" s="66" t="s">
        <v>10</v>
      </c>
    </row>
    <row r="757" spans="1:7" x14ac:dyDescent="0.35">
      <c r="A757" s="64">
        <f t="shared" si="11"/>
        <v>752</v>
      </c>
      <c r="B757" s="74" t="s">
        <v>142</v>
      </c>
      <c r="C757" s="65">
        <v>42698</v>
      </c>
      <c r="D757" s="65">
        <v>43957</v>
      </c>
      <c r="E757" s="60" t="s">
        <v>8</v>
      </c>
      <c r="F757" s="64" t="s">
        <v>12</v>
      </c>
      <c r="G757" s="66" t="s">
        <v>10</v>
      </c>
    </row>
    <row r="758" spans="1:7" x14ac:dyDescent="0.35">
      <c r="A758" s="64">
        <f t="shared" si="11"/>
        <v>753</v>
      </c>
      <c r="B758" s="74" t="s">
        <v>142</v>
      </c>
      <c r="C758" s="65">
        <v>43398</v>
      </c>
      <c r="D758" s="65">
        <v>43957</v>
      </c>
      <c r="E758" s="60" t="s">
        <v>8</v>
      </c>
      <c r="F758" s="64" t="s">
        <v>12</v>
      </c>
      <c r="G758" s="66" t="s">
        <v>10</v>
      </c>
    </row>
    <row r="759" spans="1:7" x14ac:dyDescent="0.35">
      <c r="A759" s="64">
        <f t="shared" si="11"/>
        <v>754</v>
      </c>
      <c r="B759" s="74" t="s">
        <v>142</v>
      </c>
      <c r="C759" s="65">
        <v>41900</v>
      </c>
      <c r="D759" s="65">
        <v>43957</v>
      </c>
      <c r="E759" s="60" t="s">
        <v>8</v>
      </c>
      <c r="F759" s="64" t="s">
        <v>12</v>
      </c>
      <c r="G759" s="66" t="s">
        <v>10</v>
      </c>
    </row>
    <row r="760" spans="1:7" x14ac:dyDescent="0.35">
      <c r="A760" s="64">
        <f t="shared" si="11"/>
        <v>755</v>
      </c>
      <c r="B760" s="74" t="s">
        <v>142</v>
      </c>
      <c r="C760" s="65">
        <v>41452</v>
      </c>
      <c r="D760" s="65">
        <v>43677</v>
      </c>
      <c r="E760" s="60" t="s">
        <v>8</v>
      </c>
      <c r="F760" s="64" t="s">
        <v>12</v>
      </c>
      <c r="G760" s="66" t="s">
        <v>10</v>
      </c>
    </row>
    <row r="761" spans="1:7" x14ac:dyDescent="0.35">
      <c r="A761" s="64">
        <f t="shared" si="11"/>
        <v>756</v>
      </c>
      <c r="B761" s="74" t="s">
        <v>142</v>
      </c>
      <c r="C761" s="65">
        <v>43118</v>
      </c>
      <c r="D761" s="65">
        <v>43929</v>
      </c>
      <c r="E761" s="60" t="s">
        <v>8</v>
      </c>
      <c r="F761" s="64" t="s">
        <v>12</v>
      </c>
      <c r="G761" s="66" t="s">
        <v>10</v>
      </c>
    </row>
    <row r="762" spans="1:7" x14ac:dyDescent="0.35">
      <c r="A762" s="64">
        <f t="shared" si="11"/>
        <v>757</v>
      </c>
      <c r="B762" s="74" t="s">
        <v>142</v>
      </c>
      <c r="C762" s="65">
        <v>42208</v>
      </c>
      <c r="D762" s="65">
        <v>43957</v>
      </c>
      <c r="E762" s="60" t="s">
        <v>8</v>
      </c>
      <c r="F762" s="64" t="s">
        <v>12</v>
      </c>
      <c r="G762" s="66" t="s">
        <v>10</v>
      </c>
    </row>
    <row r="763" spans="1:7" x14ac:dyDescent="0.35">
      <c r="A763" s="64">
        <f t="shared" si="11"/>
        <v>758</v>
      </c>
      <c r="B763" s="74" t="s">
        <v>142</v>
      </c>
      <c r="C763" s="65">
        <v>43216</v>
      </c>
      <c r="D763" s="65">
        <v>43957</v>
      </c>
      <c r="E763" s="60" t="s">
        <v>8</v>
      </c>
      <c r="F763" s="64" t="s">
        <v>12</v>
      </c>
      <c r="G763" s="66" t="s">
        <v>10</v>
      </c>
    </row>
    <row r="764" spans="1:7" x14ac:dyDescent="0.35">
      <c r="A764" s="64">
        <f t="shared" si="11"/>
        <v>759</v>
      </c>
      <c r="B764" s="74" t="s">
        <v>142</v>
      </c>
      <c r="C764" s="65">
        <v>43454</v>
      </c>
      <c r="D764" s="65">
        <v>43957</v>
      </c>
      <c r="E764" s="60" t="s">
        <v>8</v>
      </c>
      <c r="F764" s="64" t="s">
        <v>12</v>
      </c>
      <c r="G764" s="66" t="s">
        <v>10</v>
      </c>
    </row>
    <row r="765" spans="1:7" x14ac:dyDescent="0.35">
      <c r="A765" s="64">
        <f t="shared" si="11"/>
        <v>760</v>
      </c>
      <c r="B765" s="74" t="s">
        <v>142</v>
      </c>
      <c r="C765" s="65">
        <v>42506</v>
      </c>
      <c r="D765" s="65">
        <v>43221</v>
      </c>
      <c r="E765" s="60" t="s">
        <v>8</v>
      </c>
      <c r="F765" s="64" t="s">
        <v>9</v>
      </c>
      <c r="G765" s="66" t="s">
        <v>10</v>
      </c>
    </row>
    <row r="766" spans="1:7" x14ac:dyDescent="0.35">
      <c r="A766" s="64">
        <f t="shared" si="11"/>
        <v>761</v>
      </c>
      <c r="B766" s="74" t="s">
        <v>142</v>
      </c>
      <c r="C766" s="65">
        <v>43174</v>
      </c>
      <c r="D766" s="65">
        <v>43957</v>
      </c>
      <c r="E766" s="60" t="s">
        <v>8</v>
      </c>
      <c r="F766" s="64" t="s">
        <v>12</v>
      </c>
      <c r="G766" s="66" t="s">
        <v>10</v>
      </c>
    </row>
    <row r="767" spans="1:7" x14ac:dyDescent="0.35">
      <c r="A767" s="64">
        <f t="shared" si="11"/>
        <v>762</v>
      </c>
      <c r="B767" s="74" t="s">
        <v>142</v>
      </c>
      <c r="C767" s="65">
        <v>41494</v>
      </c>
      <c r="D767" s="65">
        <v>41549</v>
      </c>
      <c r="E767" s="60" t="s">
        <v>8</v>
      </c>
      <c r="F767" s="64" t="s">
        <v>12</v>
      </c>
      <c r="G767" s="66" t="s">
        <v>10</v>
      </c>
    </row>
    <row r="768" spans="1:7" x14ac:dyDescent="0.35">
      <c r="A768" s="64">
        <f t="shared" si="11"/>
        <v>763</v>
      </c>
      <c r="B768" s="74" t="s">
        <v>142</v>
      </c>
      <c r="C768" s="65">
        <v>43006</v>
      </c>
      <c r="D768" s="65">
        <v>43957</v>
      </c>
      <c r="E768" s="60" t="s">
        <v>8</v>
      </c>
      <c r="F768" s="64" t="s">
        <v>12</v>
      </c>
      <c r="G768" s="66" t="s">
        <v>10</v>
      </c>
    </row>
    <row r="769" spans="1:7" x14ac:dyDescent="0.35">
      <c r="A769" s="64">
        <f t="shared" si="11"/>
        <v>764</v>
      </c>
      <c r="B769" s="74" t="s">
        <v>142</v>
      </c>
      <c r="C769" s="65">
        <v>41452</v>
      </c>
      <c r="D769" s="65">
        <v>42417</v>
      </c>
      <c r="E769" s="60" t="s">
        <v>8</v>
      </c>
      <c r="F769" s="64" t="s">
        <v>12</v>
      </c>
      <c r="G769" s="66" t="s">
        <v>10</v>
      </c>
    </row>
    <row r="770" spans="1:7" x14ac:dyDescent="0.35">
      <c r="A770" s="64">
        <f t="shared" si="11"/>
        <v>765</v>
      </c>
      <c r="B770" s="74" t="s">
        <v>142</v>
      </c>
      <c r="C770" s="65">
        <v>41452</v>
      </c>
      <c r="D770" s="65">
        <v>43957</v>
      </c>
      <c r="E770" s="60" t="s">
        <v>8</v>
      </c>
      <c r="F770" s="64" t="s">
        <v>12</v>
      </c>
      <c r="G770" s="66" t="s">
        <v>10</v>
      </c>
    </row>
    <row r="771" spans="1:7" x14ac:dyDescent="0.35">
      <c r="A771" s="64">
        <f t="shared" si="11"/>
        <v>766</v>
      </c>
      <c r="B771" s="74" t="s">
        <v>142</v>
      </c>
      <c r="C771" s="65">
        <v>43230</v>
      </c>
      <c r="D771" s="65">
        <v>43915</v>
      </c>
      <c r="E771" s="60" t="s">
        <v>8</v>
      </c>
      <c r="F771" s="64" t="s">
        <v>12</v>
      </c>
      <c r="G771" s="66" t="s">
        <v>10</v>
      </c>
    </row>
    <row r="772" spans="1:7" x14ac:dyDescent="0.35">
      <c r="A772" s="64">
        <f t="shared" si="11"/>
        <v>767</v>
      </c>
      <c r="B772" s="74" t="s">
        <v>142</v>
      </c>
      <c r="C772" s="65">
        <v>43174</v>
      </c>
      <c r="D772" s="65">
        <v>43957</v>
      </c>
      <c r="E772" s="60" t="s">
        <v>8</v>
      </c>
      <c r="F772" s="64" t="s">
        <v>12</v>
      </c>
      <c r="G772" s="66" t="s">
        <v>10</v>
      </c>
    </row>
    <row r="773" spans="1:7" x14ac:dyDescent="0.35">
      <c r="A773" s="64">
        <f t="shared" si="11"/>
        <v>768</v>
      </c>
      <c r="B773" s="74" t="s">
        <v>142</v>
      </c>
      <c r="C773" s="65">
        <v>42502</v>
      </c>
      <c r="D773" s="65">
        <v>43089</v>
      </c>
      <c r="E773" s="60" t="s">
        <v>8</v>
      </c>
      <c r="F773" s="64" t="s">
        <v>12</v>
      </c>
      <c r="G773" s="66" t="s">
        <v>10</v>
      </c>
    </row>
    <row r="774" spans="1:7" x14ac:dyDescent="0.35">
      <c r="A774" s="64">
        <f t="shared" si="11"/>
        <v>769</v>
      </c>
      <c r="B774" s="74" t="s">
        <v>142</v>
      </c>
      <c r="C774" s="65">
        <v>42530</v>
      </c>
      <c r="D774" s="65">
        <v>42865</v>
      </c>
      <c r="E774" s="60" t="s">
        <v>8</v>
      </c>
      <c r="F774" s="64" t="s">
        <v>12</v>
      </c>
      <c r="G774" s="66" t="s">
        <v>10</v>
      </c>
    </row>
    <row r="775" spans="1:7" x14ac:dyDescent="0.35">
      <c r="A775" s="64">
        <f t="shared" si="11"/>
        <v>770</v>
      </c>
      <c r="B775" s="74" t="s">
        <v>142</v>
      </c>
      <c r="C775" s="65">
        <v>43384</v>
      </c>
      <c r="D775" s="65">
        <v>43719</v>
      </c>
      <c r="E775" s="60" t="s">
        <v>8</v>
      </c>
      <c r="F775" s="64" t="s">
        <v>12</v>
      </c>
      <c r="G775" s="66" t="s">
        <v>10</v>
      </c>
    </row>
    <row r="776" spans="1:7" x14ac:dyDescent="0.35">
      <c r="A776" s="64">
        <f t="shared" ref="A776:A839" si="12">A775+1</f>
        <v>771</v>
      </c>
      <c r="B776" s="74" t="s">
        <v>142</v>
      </c>
      <c r="C776" s="65">
        <v>42964</v>
      </c>
      <c r="D776" s="65">
        <v>43957</v>
      </c>
      <c r="E776" s="60" t="s">
        <v>8</v>
      </c>
      <c r="F776" s="64" t="s">
        <v>12</v>
      </c>
      <c r="G776" s="66" t="s">
        <v>10</v>
      </c>
    </row>
    <row r="777" spans="1:7" x14ac:dyDescent="0.35">
      <c r="A777" s="64">
        <f t="shared" si="12"/>
        <v>772</v>
      </c>
      <c r="B777" s="74" t="s">
        <v>142</v>
      </c>
      <c r="C777" s="65">
        <v>42782</v>
      </c>
      <c r="D777" s="65">
        <v>43089</v>
      </c>
      <c r="E777" s="60" t="s">
        <v>8</v>
      </c>
      <c r="F777" s="64" t="s">
        <v>12</v>
      </c>
      <c r="G777" s="66" t="s">
        <v>10</v>
      </c>
    </row>
    <row r="778" spans="1:7" x14ac:dyDescent="0.35">
      <c r="A778" s="64">
        <f t="shared" si="12"/>
        <v>773</v>
      </c>
      <c r="B778" s="74" t="s">
        <v>142</v>
      </c>
      <c r="C778" s="65">
        <v>41928</v>
      </c>
      <c r="D778" s="65">
        <v>43799</v>
      </c>
      <c r="E778" s="60" t="s">
        <v>8</v>
      </c>
      <c r="F778" s="64" t="s">
        <v>11</v>
      </c>
      <c r="G778" s="66" t="s">
        <v>10</v>
      </c>
    </row>
    <row r="779" spans="1:7" x14ac:dyDescent="0.35">
      <c r="A779" s="64">
        <f t="shared" si="12"/>
        <v>774</v>
      </c>
      <c r="B779" s="74" t="s">
        <v>142</v>
      </c>
      <c r="C779" s="65">
        <v>42782</v>
      </c>
      <c r="D779" s="65">
        <v>43411</v>
      </c>
      <c r="E779" s="60" t="s">
        <v>8</v>
      </c>
      <c r="F779" s="64" t="s">
        <v>12</v>
      </c>
      <c r="G779" s="66" t="s">
        <v>10</v>
      </c>
    </row>
    <row r="780" spans="1:7" x14ac:dyDescent="0.35">
      <c r="A780" s="64">
        <f t="shared" si="12"/>
        <v>775</v>
      </c>
      <c r="B780" s="74" t="s">
        <v>142</v>
      </c>
      <c r="C780" s="65">
        <v>41452</v>
      </c>
      <c r="D780" s="65">
        <v>43047</v>
      </c>
      <c r="E780" s="60" t="s">
        <v>8</v>
      </c>
      <c r="F780" s="64" t="s">
        <v>12</v>
      </c>
      <c r="G780" s="66" t="s">
        <v>10</v>
      </c>
    </row>
    <row r="781" spans="1:7" x14ac:dyDescent="0.35">
      <c r="A781" s="64">
        <f t="shared" si="12"/>
        <v>776</v>
      </c>
      <c r="B781" s="74" t="s">
        <v>142</v>
      </c>
      <c r="C781" s="65">
        <v>43678</v>
      </c>
      <c r="D781" s="65">
        <v>43957</v>
      </c>
      <c r="E781" s="60" t="s">
        <v>8</v>
      </c>
      <c r="F781" s="64" t="s">
        <v>12</v>
      </c>
      <c r="G781" s="66" t="s">
        <v>10</v>
      </c>
    </row>
    <row r="782" spans="1:7" x14ac:dyDescent="0.35">
      <c r="A782" s="64">
        <f t="shared" si="12"/>
        <v>777</v>
      </c>
      <c r="B782" s="74" t="s">
        <v>142</v>
      </c>
      <c r="C782" s="65">
        <v>41452</v>
      </c>
      <c r="D782" s="65">
        <v>43257</v>
      </c>
      <c r="E782" s="60" t="s">
        <v>8</v>
      </c>
      <c r="F782" s="64" t="s">
        <v>12</v>
      </c>
      <c r="G782" s="66" t="s">
        <v>10</v>
      </c>
    </row>
    <row r="783" spans="1:7" x14ac:dyDescent="0.35">
      <c r="A783" s="64">
        <f t="shared" si="12"/>
        <v>778</v>
      </c>
      <c r="B783" s="74" t="s">
        <v>142</v>
      </c>
      <c r="C783" s="65">
        <v>42488</v>
      </c>
      <c r="D783" s="65">
        <v>43957</v>
      </c>
      <c r="E783" s="60" t="s">
        <v>8</v>
      </c>
      <c r="F783" s="64" t="s">
        <v>12</v>
      </c>
      <c r="G783" s="66" t="s">
        <v>10</v>
      </c>
    </row>
    <row r="784" spans="1:7" x14ac:dyDescent="0.35">
      <c r="A784" s="64">
        <f t="shared" si="12"/>
        <v>779</v>
      </c>
      <c r="B784" s="74" t="s">
        <v>142</v>
      </c>
      <c r="C784" s="65">
        <v>42068</v>
      </c>
      <c r="D784" s="65">
        <v>42501</v>
      </c>
      <c r="E784" s="60" t="s">
        <v>8</v>
      </c>
      <c r="F784" s="64" t="s">
        <v>12</v>
      </c>
      <c r="G784" s="66" t="s">
        <v>10</v>
      </c>
    </row>
    <row r="785" spans="1:7" x14ac:dyDescent="0.35">
      <c r="A785" s="64">
        <f t="shared" si="12"/>
        <v>780</v>
      </c>
      <c r="B785" s="74" t="s">
        <v>142</v>
      </c>
      <c r="C785" s="65">
        <v>43622</v>
      </c>
      <c r="D785" s="65">
        <v>43957</v>
      </c>
      <c r="E785" s="60" t="s">
        <v>8</v>
      </c>
      <c r="F785" s="64" t="s">
        <v>12</v>
      </c>
      <c r="G785" s="66" t="s">
        <v>10</v>
      </c>
    </row>
    <row r="786" spans="1:7" x14ac:dyDescent="0.35">
      <c r="A786" s="64">
        <f t="shared" si="12"/>
        <v>781</v>
      </c>
      <c r="B786" s="74" t="s">
        <v>142</v>
      </c>
      <c r="C786" s="65">
        <v>42670</v>
      </c>
      <c r="D786" s="65">
        <v>43957</v>
      </c>
      <c r="E786" s="60" t="s">
        <v>8</v>
      </c>
      <c r="F786" s="64" t="s">
        <v>12</v>
      </c>
      <c r="G786" s="66" t="s">
        <v>10</v>
      </c>
    </row>
    <row r="787" spans="1:7" x14ac:dyDescent="0.35">
      <c r="A787" s="64">
        <f t="shared" si="12"/>
        <v>782</v>
      </c>
      <c r="B787" s="74" t="s">
        <v>142</v>
      </c>
      <c r="C787" s="65">
        <v>42339</v>
      </c>
      <c r="D787" s="65">
        <v>44012</v>
      </c>
      <c r="E787" s="60" t="s">
        <v>8</v>
      </c>
      <c r="F787" s="64" t="s">
        <v>9</v>
      </c>
      <c r="G787" s="66" t="s">
        <v>10</v>
      </c>
    </row>
    <row r="788" spans="1:7" x14ac:dyDescent="0.35">
      <c r="A788" s="64">
        <f t="shared" si="12"/>
        <v>783</v>
      </c>
      <c r="B788" s="74" t="s">
        <v>142</v>
      </c>
      <c r="C788" s="65">
        <v>42026</v>
      </c>
      <c r="D788" s="65">
        <v>43957</v>
      </c>
      <c r="E788" s="60" t="s">
        <v>8</v>
      </c>
      <c r="F788" s="64" t="s">
        <v>12</v>
      </c>
      <c r="G788" s="66" t="s">
        <v>10</v>
      </c>
    </row>
    <row r="789" spans="1:7" x14ac:dyDescent="0.35">
      <c r="A789" s="64">
        <f t="shared" si="12"/>
        <v>784</v>
      </c>
      <c r="B789" s="74" t="s">
        <v>142</v>
      </c>
      <c r="C789" s="65">
        <v>42222</v>
      </c>
      <c r="D789" s="65">
        <v>43061</v>
      </c>
      <c r="E789" s="60" t="s">
        <v>8</v>
      </c>
      <c r="F789" s="64" t="s">
        <v>12</v>
      </c>
      <c r="G789" s="66" t="s">
        <v>10</v>
      </c>
    </row>
    <row r="790" spans="1:7" x14ac:dyDescent="0.35">
      <c r="A790" s="64">
        <f t="shared" si="12"/>
        <v>785</v>
      </c>
      <c r="B790" s="74" t="s">
        <v>142</v>
      </c>
      <c r="C790" s="65">
        <v>42810</v>
      </c>
      <c r="D790" s="65">
        <v>43943</v>
      </c>
      <c r="E790" s="60" t="s">
        <v>8</v>
      </c>
      <c r="F790" s="64" t="s">
        <v>12</v>
      </c>
      <c r="G790" s="66" t="s">
        <v>10</v>
      </c>
    </row>
    <row r="791" spans="1:7" x14ac:dyDescent="0.35">
      <c r="A791" s="64">
        <f t="shared" si="12"/>
        <v>786</v>
      </c>
      <c r="B791" s="74" t="s">
        <v>142</v>
      </c>
      <c r="C791" s="65">
        <v>41704</v>
      </c>
      <c r="D791" s="65">
        <v>43047</v>
      </c>
      <c r="E791" s="60" t="s">
        <v>8</v>
      </c>
      <c r="F791" s="64" t="s">
        <v>12</v>
      </c>
      <c r="G791" s="66" t="s">
        <v>10</v>
      </c>
    </row>
    <row r="792" spans="1:7" x14ac:dyDescent="0.35">
      <c r="A792" s="64">
        <f t="shared" si="12"/>
        <v>787</v>
      </c>
      <c r="B792" s="74" t="s">
        <v>142</v>
      </c>
      <c r="C792" s="65">
        <v>42552</v>
      </c>
      <c r="D792" s="65">
        <v>44012</v>
      </c>
      <c r="E792" s="60" t="s">
        <v>8</v>
      </c>
      <c r="F792" s="64" t="s">
        <v>9</v>
      </c>
      <c r="G792" s="66" t="s">
        <v>10</v>
      </c>
    </row>
    <row r="793" spans="1:7" x14ac:dyDescent="0.35">
      <c r="A793" s="64">
        <f t="shared" si="12"/>
        <v>788</v>
      </c>
      <c r="B793" s="74" t="s">
        <v>142</v>
      </c>
      <c r="C793" s="65">
        <v>42908</v>
      </c>
      <c r="D793" s="65">
        <v>43957</v>
      </c>
      <c r="E793" s="60" t="s">
        <v>8</v>
      </c>
      <c r="F793" s="64" t="s">
        <v>12</v>
      </c>
      <c r="G793" s="66" t="s">
        <v>10</v>
      </c>
    </row>
    <row r="794" spans="1:7" x14ac:dyDescent="0.35">
      <c r="A794" s="64">
        <f t="shared" si="12"/>
        <v>789</v>
      </c>
      <c r="B794" s="74" t="s">
        <v>142</v>
      </c>
      <c r="C794" s="65">
        <v>42093</v>
      </c>
      <c r="D794" s="65">
        <v>43281</v>
      </c>
      <c r="E794" s="60" t="s">
        <v>8</v>
      </c>
      <c r="F794" s="64" t="s">
        <v>9</v>
      </c>
      <c r="G794" s="66" t="s">
        <v>10</v>
      </c>
    </row>
    <row r="795" spans="1:7" x14ac:dyDescent="0.35">
      <c r="A795" s="64">
        <f t="shared" si="12"/>
        <v>790</v>
      </c>
      <c r="B795" s="74" t="s">
        <v>142</v>
      </c>
      <c r="C795" s="65">
        <v>42516</v>
      </c>
      <c r="D795" s="65">
        <v>44027</v>
      </c>
      <c r="E795" s="60" t="s">
        <v>8</v>
      </c>
      <c r="F795" s="64" t="s">
        <v>11</v>
      </c>
      <c r="G795" s="66" t="s">
        <v>10</v>
      </c>
    </row>
    <row r="796" spans="1:7" x14ac:dyDescent="0.35">
      <c r="A796" s="64">
        <f t="shared" si="12"/>
        <v>791</v>
      </c>
      <c r="B796" s="74" t="s">
        <v>142</v>
      </c>
      <c r="C796" s="65">
        <v>42614</v>
      </c>
      <c r="D796" s="65">
        <v>43733</v>
      </c>
      <c r="E796" s="60" t="s">
        <v>8</v>
      </c>
      <c r="F796" s="64" t="s">
        <v>12</v>
      </c>
      <c r="G796" s="66" t="s">
        <v>10</v>
      </c>
    </row>
    <row r="797" spans="1:7" x14ac:dyDescent="0.35">
      <c r="A797" s="64">
        <f t="shared" si="12"/>
        <v>792</v>
      </c>
      <c r="B797" s="74" t="s">
        <v>142</v>
      </c>
      <c r="C797" s="65">
        <v>43174</v>
      </c>
      <c r="D797" s="65">
        <v>43943</v>
      </c>
      <c r="E797" s="60" t="s">
        <v>8</v>
      </c>
      <c r="F797" s="64" t="s">
        <v>12</v>
      </c>
      <c r="G797" s="66" t="s">
        <v>10</v>
      </c>
    </row>
    <row r="798" spans="1:7" x14ac:dyDescent="0.35">
      <c r="A798" s="64">
        <f t="shared" si="12"/>
        <v>793</v>
      </c>
      <c r="B798" s="74" t="s">
        <v>142</v>
      </c>
      <c r="C798" s="65">
        <v>41452</v>
      </c>
      <c r="D798" s="65">
        <v>43117</v>
      </c>
      <c r="E798" s="60" t="s">
        <v>8</v>
      </c>
      <c r="F798" s="64" t="s">
        <v>12</v>
      </c>
      <c r="G798" s="66" t="s">
        <v>10</v>
      </c>
    </row>
    <row r="799" spans="1:7" x14ac:dyDescent="0.35">
      <c r="A799" s="64">
        <f t="shared" si="12"/>
        <v>794</v>
      </c>
      <c r="B799" s="74" t="s">
        <v>142</v>
      </c>
      <c r="C799" s="65">
        <v>42670</v>
      </c>
      <c r="D799" s="65">
        <v>43621</v>
      </c>
      <c r="E799" s="60" t="s">
        <v>8</v>
      </c>
      <c r="F799" s="64" t="s">
        <v>12</v>
      </c>
      <c r="G799" s="66" t="s">
        <v>10</v>
      </c>
    </row>
    <row r="800" spans="1:7" x14ac:dyDescent="0.35">
      <c r="A800" s="64">
        <f t="shared" si="12"/>
        <v>795</v>
      </c>
      <c r="B800" s="74" t="s">
        <v>142</v>
      </c>
      <c r="C800" s="65">
        <v>42964</v>
      </c>
      <c r="D800" s="65">
        <v>43957</v>
      </c>
      <c r="E800" s="60" t="s">
        <v>8</v>
      </c>
      <c r="F800" s="64" t="s">
        <v>12</v>
      </c>
      <c r="G800" s="66" t="s">
        <v>10</v>
      </c>
    </row>
    <row r="801" spans="1:7" x14ac:dyDescent="0.35">
      <c r="A801" s="64">
        <f t="shared" si="12"/>
        <v>796</v>
      </c>
      <c r="B801" s="74" t="s">
        <v>142</v>
      </c>
      <c r="C801" s="65">
        <v>41452</v>
      </c>
      <c r="D801" s="65">
        <v>42823</v>
      </c>
      <c r="E801" s="60" t="s">
        <v>8</v>
      </c>
      <c r="F801" s="64" t="s">
        <v>12</v>
      </c>
      <c r="G801" s="66" t="s">
        <v>10</v>
      </c>
    </row>
    <row r="802" spans="1:7" x14ac:dyDescent="0.35">
      <c r="A802" s="64">
        <f t="shared" si="12"/>
        <v>797</v>
      </c>
      <c r="B802" s="74" t="s">
        <v>142</v>
      </c>
      <c r="C802" s="65">
        <v>41452</v>
      </c>
      <c r="D802" s="65">
        <v>43957</v>
      </c>
      <c r="E802" s="60" t="s">
        <v>8</v>
      </c>
      <c r="F802" s="64" t="s">
        <v>12</v>
      </c>
      <c r="G802" s="66" t="s">
        <v>10</v>
      </c>
    </row>
    <row r="803" spans="1:7" x14ac:dyDescent="0.35">
      <c r="A803" s="64">
        <f t="shared" si="12"/>
        <v>798</v>
      </c>
      <c r="B803" s="74" t="s">
        <v>142</v>
      </c>
      <c r="C803" s="65">
        <v>42656</v>
      </c>
      <c r="D803" s="65">
        <v>43957</v>
      </c>
      <c r="E803" s="60" t="s">
        <v>8</v>
      </c>
      <c r="F803" s="64" t="s">
        <v>12</v>
      </c>
      <c r="G803" s="66" t="s">
        <v>10</v>
      </c>
    </row>
    <row r="804" spans="1:7" x14ac:dyDescent="0.35">
      <c r="A804" s="64">
        <f t="shared" si="12"/>
        <v>799</v>
      </c>
      <c r="B804" s="74" t="s">
        <v>142</v>
      </c>
      <c r="C804" s="65">
        <v>43230</v>
      </c>
      <c r="D804" s="65">
        <v>43957</v>
      </c>
      <c r="E804" s="60" t="s">
        <v>8</v>
      </c>
      <c r="F804" s="64" t="s">
        <v>12</v>
      </c>
      <c r="G804" s="66" t="s">
        <v>10</v>
      </c>
    </row>
    <row r="805" spans="1:7" x14ac:dyDescent="0.35">
      <c r="A805" s="64">
        <f t="shared" si="12"/>
        <v>800</v>
      </c>
      <c r="B805" s="74" t="s">
        <v>142</v>
      </c>
      <c r="C805" s="65">
        <v>41872</v>
      </c>
      <c r="D805" s="65">
        <v>43089</v>
      </c>
      <c r="E805" s="60" t="s">
        <v>8</v>
      </c>
      <c r="F805" s="64" t="s">
        <v>12</v>
      </c>
      <c r="G805" s="66" t="s">
        <v>10</v>
      </c>
    </row>
    <row r="806" spans="1:7" x14ac:dyDescent="0.35">
      <c r="A806" s="64">
        <f t="shared" si="12"/>
        <v>801</v>
      </c>
      <c r="B806" s="74" t="s">
        <v>142</v>
      </c>
      <c r="C806" s="65">
        <v>41816</v>
      </c>
      <c r="D806" s="65">
        <v>42963</v>
      </c>
      <c r="E806" s="60" t="s">
        <v>8</v>
      </c>
      <c r="F806" s="64" t="s">
        <v>12</v>
      </c>
      <c r="G806" s="66" t="s">
        <v>10</v>
      </c>
    </row>
    <row r="807" spans="1:7" x14ac:dyDescent="0.35">
      <c r="A807" s="64">
        <f t="shared" si="12"/>
        <v>802</v>
      </c>
      <c r="B807" s="74" t="s">
        <v>142</v>
      </c>
      <c r="C807" s="65">
        <v>41452</v>
      </c>
      <c r="D807" s="65">
        <v>41997</v>
      </c>
      <c r="E807" s="60" t="s">
        <v>8</v>
      </c>
      <c r="F807" s="64" t="s">
        <v>12</v>
      </c>
      <c r="G807" s="66" t="s">
        <v>10</v>
      </c>
    </row>
    <row r="808" spans="1:7" x14ac:dyDescent="0.35">
      <c r="A808" s="64">
        <f t="shared" si="12"/>
        <v>803</v>
      </c>
      <c r="B808" s="74" t="s">
        <v>142</v>
      </c>
      <c r="C808" s="65">
        <v>41452</v>
      </c>
      <c r="D808" s="65">
        <v>43047</v>
      </c>
      <c r="E808" s="60" t="s">
        <v>8</v>
      </c>
      <c r="F808" s="64" t="s">
        <v>12</v>
      </c>
      <c r="G808" s="66" t="s">
        <v>10</v>
      </c>
    </row>
    <row r="809" spans="1:7" x14ac:dyDescent="0.35">
      <c r="A809" s="64">
        <f t="shared" si="12"/>
        <v>804</v>
      </c>
      <c r="B809" s="74" t="s">
        <v>142</v>
      </c>
      <c r="C809" s="65">
        <v>41456</v>
      </c>
      <c r="D809" s="65">
        <v>44012</v>
      </c>
      <c r="E809" s="60" t="s">
        <v>8</v>
      </c>
      <c r="F809" s="64" t="s">
        <v>11</v>
      </c>
      <c r="G809" s="66" t="s">
        <v>10</v>
      </c>
    </row>
    <row r="810" spans="1:7" x14ac:dyDescent="0.35">
      <c r="A810" s="64">
        <f t="shared" si="12"/>
        <v>805</v>
      </c>
      <c r="B810" s="74" t="s">
        <v>142</v>
      </c>
      <c r="C810" s="65">
        <v>41452</v>
      </c>
      <c r="D810" s="65">
        <v>43957</v>
      </c>
      <c r="E810" s="60" t="s">
        <v>8</v>
      </c>
      <c r="F810" s="64" t="s">
        <v>12</v>
      </c>
      <c r="G810" s="66" t="s">
        <v>10</v>
      </c>
    </row>
    <row r="811" spans="1:7" x14ac:dyDescent="0.35">
      <c r="A811" s="64">
        <f t="shared" si="12"/>
        <v>806</v>
      </c>
      <c r="B811" s="74" t="s">
        <v>142</v>
      </c>
      <c r="C811" s="65">
        <v>43398</v>
      </c>
      <c r="D811" s="65">
        <v>43957</v>
      </c>
      <c r="E811" s="60" t="s">
        <v>8</v>
      </c>
      <c r="F811" s="64" t="s">
        <v>12</v>
      </c>
      <c r="G811" s="66" t="s">
        <v>10</v>
      </c>
    </row>
    <row r="812" spans="1:7" x14ac:dyDescent="0.35">
      <c r="A812" s="64">
        <f t="shared" si="12"/>
        <v>807</v>
      </c>
      <c r="B812" s="74" t="s">
        <v>142</v>
      </c>
      <c r="C812" s="65">
        <v>42642</v>
      </c>
      <c r="D812" s="65">
        <v>43915</v>
      </c>
      <c r="E812" s="60" t="s">
        <v>8</v>
      </c>
      <c r="F812" s="64" t="s">
        <v>12</v>
      </c>
      <c r="G812" s="66" t="s">
        <v>10</v>
      </c>
    </row>
    <row r="813" spans="1:7" x14ac:dyDescent="0.35">
      <c r="A813" s="64">
        <f t="shared" si="12"/>
        <v>808</v>
      </c>
      <c r="B813" s="74" t="s">
        <v>142</v>
      </c>
      <c r="C813" s="65">
        <v>41452</v>
      </c>
      <c r="D813" s="65">
        <v>42473</v>
      </c>
      <c r="E813" s="60" t="s">
        <v>8</v>
      </c>
      <c r="F813" s="64" t="s">
        <v>12</v>
      </c>
      <c r="G813" s="66" t="s">
        <v>10</v>
      </c>
    </row>
    <row r="814" spans="1:7" x14ac:dyDescent="0.35">
      <c r="A814" s="64">
        <f t="shared" si="12"/>
        <v>809</v>
      </c>
      <c r="B814" s="74" t="s">
        <v>142</v>
      </c>
      <c r="C814" s="65">
        <v>43435</v>
      </c>
      <c r="D814" s="65">
        <v>44012</v>
      </c>
      <c r="E814" s="60" t="s">
        <v>8</v>
      </c>
      <c r="F814" s="64" t="s">
        <v>9</v>
      </c>
      <c r="G814" s="66" t="s">
        <v>10</v>
      </c>
    </row>
    <row r="815" spans="1:7" x14ac:dyDescent="0.35">
      <c r="A815" s="64">
        <f t="shared" si="12"/>
        <v>810</v>
      </c>
      <c r="B815" s="74" t="s">
        <v>142</v>
      </c>
      <c r="C815" s="65">
        <v>42432</v>
      </c>
      <c r="D815" s="65">
        <v>44013</v>
      </c>
      <c r="E815" s="60" t="s">
        <v>8</v>
      </c>
      <c r="F815" s="64" t="s">
        <v>11</v>
      </c>
      <c r="G815" s="66" t="s">
        <v>10</v>
      </c>
    </row>
    <row r="816" spans="1:7" x14ac:dyDescent="0.35">
      <c r="A816" s="64">
        <f t="shared" si="12"/>
        <v>811</v>
      </c>
      <c r="B816" s="74" t="s">
        <v>142</v>
      </c>
      <c r="C816" s="65">
        <v>42250</v>
      </c>
      <c r="D816" s="65">
        <v>43915</v>
      </c>
      <c r="E816" s="60" t="s">
        <v>8</v>
      </c>
      <c r="F816" s="64" t="s">
        <v>12</v>
      </c>
      <c r="G816" s="66" t="s">
        <v>10</v>
      </c>
    </row>
    <row r="817" spans="1:7" x14ac:dyDescent="0.35">
      <c r="A817" s="64">
        <f t="shared" si="12"/>
        <v>812</v>
      </c>
      <c r="B817" s="74" t="s">
        <v>142</v>
      </c>
      <c r="C817" s="65">
        <v>42339</v>
      </c>
      <c r="D817" s="65">
        <v>43957</v>
      </c>
      <c r="E817" s="60" t="s">
        <v>8</v>
      </c>
      <c r="F817" s="64" t="s">
        <v>9</v>
      </c>
      <c r="G817" s="66" t="s">
        <v>10</v>
      </c>
    </row>
    <row r="818" spans="1:7" x14ac:dyDescent="0.35">
      <c r="A818" s="64">
        <f t="shared" si="12"/>
        <v>813</v>
      </c>
      <c r="B818" s="74" t="s">
        <v>142</v>
      </c>
      <c r="C818" s="65">
        <v>43804</v>
      </c>
      <c r="D818" s="65">
        <v>43957</v>
      </c>
      <c r="E818" s="60" t="s">
        <v>8</v>
      </c>
      <c r="F818" s="64" t="s">
        <v>12</v>
      </c>
      <c r="G818" s="66" t="s">
        <v>10</v>
      </c>
    </row>
    <row r="819" spans="1:7" x14ac:dyDescent="0.35">
      <c r="A819" s="64">
        <f t="shared" si="12"/>
        <v>814</v>
      </c>
      <c r="B819" s="74" t="s">
        <v>142</v>
      </c>
      <c r="C819" s="65">
        <v>42236</v>
      </c>
      <c r="D819" s="65">
        <v>43957</v>
      </c>
      <c r="E819" s="60" t="s">
        <v>8</v>
      </c>
      <c r="F819" s="64" t="s">
        <v>12</v>
      </c>
      <c r="G819" s="66" t="s">
        <v>10</v>
      </c>
    </row>
    <row r="820" spans="1:7" x14ac:dyDescent="0.35">
      <c r="A820" s="64">
        <f t="shared" si="12"/>
        <v>815</v>
      </c>
      <c r="B820" s="74" t="s">
        <v>142</v>
      </c>
      <c r="C820" s="65">
        <v>41956</v>
      </c>
      <c r="D820" s="65">
        <v>43957</v>
      </c>
      <c r="E820" s="60" t="s">
        <v>8</v>
      </c>
      <c r="F820" s="64" t="s">
        <v>12</v>
      </c>
      <c r="G820" s="66" t="s">
        <v>10</v>
      </c>
    </row>
    <row r="821" spans="1:7" x14ac:dyDescent="0.35">
      <c r="A821" s="64">
        <f t="shared" si="12"/>
        <v>816</v>
      </c>
      <c r="B821" s="74" t="s">
        <v>142</v>
      </c>
      <c r="C821" s="65">
        <v>43762</v>
      </c>
      <c r="D821" s="65">
        <v>43957</v>
      </c>
      <c r="E821" s="60" t="s">
        <v>8</v>
      </c>
      <c r="F821" s="64" t="s">
        <v>12</v>
      </c>
      <c r="G821" s="66" t="s">
        <v>10</v>
      </c>
    </row>
    <row r="822" spans="1:7" x14ac:dyDescent="0.35">
      <c r="A822" s="64">
        <f t="shared" si="12"/>
        <v>817</v>
      </c>
      <c r="B822" s="74" t="s">
        <v>142</v>
      </c>
      <c r="C822" s="65">
        <v>43552</v>
      </c>
      <c r="D822" s="65">
        <v>43957</v>
      </c>
      <c r="E822" s="60" t="s">
        <v>8</v>
      </c>
      <c r="F822" s="64" t="s">
        <v>12</v>
      </c>
      <c r="G822" s="66" t="s">
        <v>10</v>
      </c>
    </row>
    <row r="823" spans="1:7" x14ac:dyDescent="0.35">
      <c r="A823" s="64">
        <f t="shared" si="12"/>
        <v>818</v>
      </c>
      <c r="B823" s="74" t="s">
        <v>142</v>
      </c>
      <c r="C823" s="65">
        <v>43356</v>
      </c>
      <c r="D823" s="65">
        <v>43957</v>
      </c>
      <c r="E823" s="60" t="s">
        <v>8</v>
      </c>
      <c r="F823" s="64" t="s">
        <v>12</v>
      </c>
      <c r="G823" s="66" t="s">
        <v>10</v>
      </c>
    </row>
    <row r="824" spans="1:7" x14ac:dyDescent="0.35">
      <c r="A824" s="64">
        <f t="shared" si="12"/>
        <v>819</v>
      </c>
      <c r="B824" s="74" t="s">
        <v>142</v>
      </c>
      <c r="C824" s="65">
        <v>42530</v>
      </c>
      <c r="D824" s="65">
        <v>43989</v>
      </c>
      <c r="E824" s="60" t="s">
        <v>8</v>
      </c>
      <c r="F824" s="64" t="s">
        <v>11</v>
      </c>
      <c r="G824" s="66" t="s">
        <v>10</v>
      </c>
    </row>
    <row r="825" spans="1:7" x14ac:dyDescent="0.35">
      <c r="A825" s="64">
        <f t="shared" si="12"/>
        <v>820</v>
      </c>
      <c r="B825" s="74" t="s">
        <v>142</v>
      </c>
      <c r="C825" s="65">
        <v>41452</v>
      </c>
      <c r="D825" s="65">
        <v>42249</v>
      </c>
      <c r="E825" s="60" t="s">
        <v>8</v>
      </c>
      <c r="F825" s="64" t="s">
        <v>12</v>
      </c>
      <c r="G825" s="66" t="s">
        <v>10</v>
      </c>
    </row>
    <row r="826" spans="1:7" x14ac:dyDescent="0.35">
      <c r="A826" s="64">
        <f t="shared" si="12"/>
        <v>821</v>
      </c>
      <c r="B826" s="74" t="s">
        <v>142</v>
      </c>
      <c r="C826" s="65">
        <v>41452</v>
      </c>
      <c r="D826" s="65">
        <v>43551</v>
      </c>
      <c r="E826" s="60" t="s">
        <v>8</v>
      </c>
      <c r="F826" s="64" t="s">
        <v>12</v>
      </c>
      <c r="G826" s="66" t="s">
        <v>10</v>
      </c>
    </row>
    <row r="827" spans="1:7" x14ac:dyDescent="0.35">
      <c r="A827" s="64">
        <f t="shared" si="12"/>
        <v>822</v>
      </c>
      <c r="B827" s="74" t="s">
        <v>142</v>
      </c>
      <c r="C827" s="65">
        <v>41802</v>
      </c>
      <c r="D827" s="65">
        <v>43061</v>
      </c>
      <c r="E827" s="60" t="s">
        <v>8</v>
      </c>
      <c r="F827" s="64" t="s">
        <v>12</v>
      </c>
      <c r="G827" s="66" t="s">
        <v>10</v>
      </c>
    </row>
    <row r="828" spans="1:7" x14ac:dyDescent="0.35">
      <c r="A828" s="64">
        <f t="shared" si="12"/>
        <v>823</v>
      </c>
      <c r="B828" s="74" t="s">
        <v>142</v>
      </c>
      <c r="C828" s="65">
        <v>43090</v>
      </c>
      <c r="D828" s="65">
        <v>43957</v>
      </c>
      <c r="E828" s="60" t="s">
        <v>8</v>
      </c>
      <c r="F828" s="64" t="s">
        <v>12</v>
      </c>
      <c r="G828" s="66" t="s">
        <v>10</v>
      </c>
    </row>
    <row r="829" spans="1:7" x14ac:dyDescent="0.35">
      <c r="A829" s="64">
        <f t="shared" si="12"/>
        <v>824</v>
      </c>
      <c r="B829" s="74" t="s">
        <v>142</v>
      </c>
      <c r="C829" s="65">
        <v>43174</v>
      </c>
      <c r="D829" s="65">
        <v>43789</v>
      </c>
      <c r="E829" s="60" t="s">
        <v>8</v>
      </c>
      <c r="F829" s="64" t="s">
        <v>12</v>
      </c>
      <c r="G829" s="66" t="s">
        <v>10</v>
      </c>
    </row>
    <row r="830" spans="1:7" x14ac:dyDescent="0.35">
      <c r="A830" s="64">
        <f t="shared" si="12"/>
        <v>825</v>
      </c>
      <c r="B830" s="74" t="s">
        <v>142</v>
      </c>
      <c r="C830" s="65">
        <v>42712</v>
      </c>
      <c r="D830" s="65">
        <v>43873</v>
      </c>
      <c r="E830" s="60" t="s">
        <v>8</v>
      </c>
      <c r="F830" s="64" t="s">
        <v>12</v>
      </c>
      <c r="G830" s="66" t="s">
        <v>10</v>
      </c>
    </row>
    <row r="831" spans="1:7" x14ac:dyDescent="0.35">
      <c r="A831" s="64">
        <f t="shared" si="12"/>
        <v>826</v>
      </c>
      <c r="B831" s="74" t="s">
        <v>142</v>
      </c>
      <c r="C831" s="65">
        <v>41687</v>
      </c>
      <c r="D831" s="65">
        <v>41838</v>
      </c>
      <c r="E831" s="60" t="s">
        <v>8</v>
      </c>
      <c r="F831" s="64" t="s">
        <v>9</v>
      </c>
      <c r="G831" s="66" t="s">
        <v>10</v>
      </c>
    </row>
    <row r="832" spans="1:7" x14ac:dyDescent="0.35">
      <c r="A832" s="64">
        <f t="shared" si="12"/>
        <v>827</v>
      </c>
      <c r="B832" s="74" t="s">
        <v>142</v>
      </c>
      <c r="C832" s="65">
        <v>43132</v>
      </c>
      <c r="D832" s="65">
        <v>43943</v>
      </c>
      <c r="E832" s="60" t="s">
        <v>8</v>
      </c>
      <c r="F832" s="64" t="s">
        <v>12</v>
      </c>
      <c r="G832" s="66" t="s">
        <v>10</v>
      </c>
    </row>
    <row r="833" spans="1:7" x14ac:dyDescent="0.35">
      <c r="A833" s="64">
        <f t="shared" si="12"/>
        <v>828</v>
      </c>
      <c r="B833" s="74" t="s">
        <v>142</v>
      </c>
      <c r="C833" s="65">
        <v>43398</v>
      </c>
      <c r="D833" s="65">
        <v>43957</v>
      </c>
      <c r="E833" s="60" t="s">
        <v>8</v>
      </c>
      <c r="F833" s="64" t="s">
        <v>12</v>
      </c>
      <c r="G833" s="66" t="s">
        <v>10</v>
      </c>
    </row>
    <row r="834" spans="1:7" x14ac:dyDescent="0.35">
      <c r="A834" s="64">
        <f t="shared" si="12"/>
        <v>829</v>
      </c>
      <c r="B834" s="74" t="s">
        <v>142</v>
      </c>
      <c r="C834" s="65">
        <v>41704</v>
      </c>
      <c r="D834" s="65">
        <v>43103</v>
      </c>
      <c r="E834" s="60" t="s">
        <v>8</v>
      </c>
      <c r="F834" s="64" t="s">
        <v>12</v>
      </c>
      <c r="G834" s="66" t="s">
        <v>10</v>
      </c>
    </row>
    <row r="835" spans="1:7" x14ac:dyDescent="0.35">
      <c r="A835" s="64">
        <f t="shared" si="12"/>
        <v>830</v>
      </c>
      <c r="B835" s="74" t="s">
        <v>142</v>
      </c>
      <c r="C835" s="65">
        <v>41620</v>
      </c>
      <c r="D835" s="65">
        <v>43495</v>
      </c>
      <c r="E835" s="60" t="s">
        <v>8</v>
      </c>
      <c r="F835" s="64" t="s">
        <v>12</v>
      </c>
      <c r="G835" s="66" t="s">
        <v>10</v>
      </c>
    </row>
    <row r="836" spans="1:7" x14ac:dyDescent="0.35">
      <c r="A836" s="64">
        <f t="shared" si="12"/>
        <v>831</v>
      </c>
      <c r="B836" s="74" t="s">
        <v>142</v>
      </c>
      <c r="C836" s="65">
        <v>43664</v>
      </c>
      <c r="D836" s="65">
        <v>43929</v>
      </c>
      <c r="E836" s="60" t="s">
        <v>8</v>
      </c>
      <c r="F836" s="64" t="s">
        <v>12</v>
      </c>
      <c r="G836" s="66" t="s">
        <v>10</v>
      </c>
    </row>
    <row r="837" spans="1:7" x14ac:dyDescent="0.35">
      <c r="A837" s="64">
        <f t="shared" si="12"/>
        <v>832</v>
      </c>
      <c r="B837" s="74" t="s">
        <v>142</v>
      </c>
      <c r="C837" s="65">
        <v>42530</v>
      </c>
      <c r="D837" s="65">
        <v>43621</v>
      </c>
      <c r="E837" s="60" t="s">
        <v>8</v>
      </c>
      <c r="F837" s="64" t="s">
        <v>12</v>
      </c>
      <c r="G837" s="66" t="s">
        <v>10</v>
      </c>
    </row>
    <row r="838" spans="1:7" x14ac:dyDescent="0.35">
      <c r="A838" s="64">
        <f t="shared" si="12"/>
        <v>833</v>
      </c>
      <c r="B838" s="74" t="s">
        <v>142</v>
      </c>
      <c r="C838" s="65">
        <v>42404</v>
      </c>
      <c r="D838" s="65">
        <v>43957</v>
      </c>
      <c r="E838" s="60" t="s">
        <v>8</v>
      </c>
      <c r="F838" s="64" t="s">
        <v>12</v>
      </c>
      <c r="G838" s="66" t="s">
        <v>10</v>
      </c>
    </row>
    <row r="839" spans="1:7" x14ac:dyDescent="0.35">
      <c r="A839" s="64">
        <f t="shared" si="12"/>
        <v>834</v>
      </c>
      <c r="B839" s="74" t="s">
        <v>142</v>
      </c>
      <c r="C839" s="65">
        <v>43776</v>
      </c>
      <c r="D839" s="65">
        <v>43957</v>
      </c>
      <c r="E839" s="60" t="s">
        <v>8</v>
      </c>
      <c r="F839" s="64" t="s">
        <v>12</v>
      </c>
      <c r="G839" s="66" t="s">
        <v>10</v>
      </c>
    </row>
    <row r="840" spans="1:7" x14ac:dyDescent="0.35">
      <c r="A840" s="64">
        <f t="shared" ref="A840:A903" si="13">A839+1</f>
        <v>835</v>
      </c>
      <c r="B840" s="74" t="s">
        <v>142</v>
      </c>
      <c r="C840" s="65">
        <v>43538</v>
      </c>
      <c r="D840" s="65">
        <v>43957</v>
      </c>
      <c r="E840" s="60" t="s">
        <v>8</v>
      </c>
      <c r="F840" s="64" t="s">
        <v>12</v>
      </c>
      <c r="G840" s="66" t="s">
        <v>10</v>
      </c>
    </row>
    <row r="841" spans="1:7" x14ac:dyDescent="0.35">
      <c r="A841" s="64">
        <f t="shared" si="13"/>
        <v>836</v>
      </c>
      <c r="B841" s="74" t="s">
        <v>142</v>
      </c>
      <c r="C841" s="65">
        <v>43398</v>
      </c>
      <c r="D841" s="65">
        <v>43957</v>
      </c>
      <c r="E841" s="60" t="s">
        <v>8</v>
      </c>
      <c r="F841" s="64" t="s">
        <v>12</v>
      </c>
      <c r="G841" s="66" t="s">
        <v>10</v>
      </c>
    </row>
    <row r="842" spans="1:7" x14ac:dyDescent="0.35">
      <c r="A842" s="64">
        <f t="shared" si="13"/>
        <v>837</v>
      </c>
      <c r="B842" s="74" t="s">
        <v>142</v>
      </c>
      <c r="C842" s="65">
        <v>41914</v>
      </c>
      <c r="D842" s="65">
        <v>43831</v>
      </c>
      <c r="E842" s="60" t="s">
        <v>8</v>
      </c>
      <c r="F842" s="64" t="s">
        <v>12</v>
      </c>
      <c r="G842" s="66" t="s">
        <v>10</v>
      </c>
    </row>
    <row r="843" spans="1:7" x14ac:dyDescent="0.35">
      <c r="A843" s="64">
        <f t="shared" si="13"/>
        <v>838</v>
      </c>
      <c r="B843" s="74" t="s">
        <v>142</v>
      </c>
      <c r="C843" s="65">
        <v>42740</v>
      </c>
      <c r="D843" s="65">
        <v>43957</v>
      </c>
      <c r="E843" s="60" t="s">
        <v>8</v>
      </c>
      <c r="F843" s="64" t="s">
        <v>12</v>
      </c>
      <c r="G843" s="66" t="s">
        <v>10</v>
      </c>
    </row>
    <row r="844" spans="1:7" x14ac:dyDescent="0.35">
      <c r="A844" s="64">
        <f t="shared" si="13"/>
        <v>839</v>
      </c>
      <c r="B844" s="74" t="s">
        <v>142</v>
      </c>
      <c r="C844" s="65">
        <v>41456</v>
      </c>
      <c r="D844" s="65">
        <v>42216</v>
      </c>
      <c r="E844" s="60" t="s">
        <v>8</v>
      </c>
      <c r="F844" s="64" t="s">
        <v>11</v>
      </c>
      <c r="G844" s="66" t="s">
        <v>10</v>
      </c>
    </row>
    <row r="845" spans="1:7" x14ac:dyDescent="0.35">
      <c r="A845" s="64">
        <f t="shared" si="13"/>
        <v>840</v>
      </c>
      <c r="B845" s="74" t="s">
        <v>142</v>
      </c>
      <c r="C845" s="65">
        <v>43678</v>
      </c>
      <c r="D845" s="65">
        <v>43957</v>
      </c>
      <c r="E845" s="60" t="s">
        <v>8</v>
      </c>
      <c r="F845" s="64" t="s">
        <v>12</v>
      </c>
      <c r="G845" s="66" t="s">
        <v>10</v>
      </c>
    </row>
    <row r="846" spans="1:7" x14ac:dyDescent="0.35">
      <c r="A846" s="64">
        <f t="shared" si="13"/>
        <v>841</v>
      </c>
      <c r="B846" s="74" t="s">
        <v>142</v>
      </c>
      <c r="C846" s="65">
        <v>41452</v>
      </c>
      <c r="D846" s="65">
        <v>43005</v>
      </c>
      <c r="E846" s="60" t="s">
        <v>8</v>
      </c>
      <c r="F846" s="64" t="s">
        <v>12</v>
      </c>
      <c r="G846" s="66" t="s">
        <v>10</v>
      </c>
    </row>
    <row r="847" spans="1:7" x14ac:dyDescent="0.35">
      <c r="A847" s="64">
        <f t="shared" si="13"/>
        <v>842</v>
      </c>
      <c r="B847" s="74" t="s">
        <v>142</v>
      </c>
      <c r="C847" s="65">
        <v>43370</v>
      </c>
      <c r="D847" s="65">
        <v>43957</v>
      </c>
      <c r="E847" s="60" t="s">
        <v>8</v>
      </c>
      <c r="F847" s="64" t="s">
        <v>12</v>
      </c>
      <c r="G847" s="66" t="s">
        <v>10</v>
      </c>
    </row>
    <row r="848" spans="1:7" x14ac:dyDescent="0.35">
      <c r="A848" s="64">
        <f t="shared" si="13"/>
        <v>843</v>
      </c>
      <c r="B848" s="74" t="s">
        <v>142</v>
      </c>
      <c r="C848" s="65">
        <v>43482</v>
      </c>
      <c r="D848" s="65">
        <v>43957</v>
      </c>
      <c r="E848" s="60" t="s">
        <v>8</v>
      </c>
      <c r="F848" s="64" t="s">
        <v>12</v>
      </c>
      <c r="G848" s="66" t="s">
        <v>10</v>
      </c>
    </row>
    <row r="849" spans="1:7" x14ac:dyDescent="0.35">
      <c r="A849" s="64">
        <f t="shared" si="13"/>
        <v>844</v>
      </c>
      <c r="B849" s="74" t="s">
        <v>142</v>
      </c>
      <c r="C849" s="65">
        <v>43734</v>
      </c>
      <c r="D849" s="65">
        <v>43957</v>
      </c>
      <c r="E849" s="60" t="s">
        <v>8</v>
      </c>
      <c r="F849" s="64" t="s">
        <v>12</v>
      </c>
      <c r="G849" s="66" t="s">
        <v>10</v>
      </c>
    </row>
    <row r="850" spans="1:7" x14ac:dyDescent="0.35">
      <c r="A850" s="64">
        <f t="shared" si="13"/>
        <v>845</v>
      </c>
      <c r="B850" s="74" t="s">
        <v>142</v>
      </c>
      <c r="C850" s="65">
        <v>43776</v>
      </c>
      <c r="D850" s="65">
        <v>43957</v>
      </c>
      <c r="E850" s="60" t="s">
        <v>8</v>
      </c>
      <c r="F850" s="64" t="s">
        <v>12</v>
      </c>
      <c r="G850" s="66" t="s">
        <v>10</v>
      </c>
    </row>
    <row r="851" spans="1:7" x14ac:dyDescent="0.35">
      <c r="A851" s="64">
        <f t="shared" si="13"/>
        <v>846</v>
      </c>
      <c r="B851" s="74" t="s">
        <v>142</v>
      </c>
      <c r="C851" s="65">
        <v>42586</v>
      </c>
      <c r="D851" s="65">
        <v>43243</v>
      </c>
      <c r="E851" s="60" t="s">
        <v>8</v>
      </c>
      <c r="F851" s="64" t="s">
        <v>12</v>
      </c>
      <c r="G851" s="66" t="s">
        <v>10</v>
      </c>
    </row>
    <row r="852" spans="1:7" x14ac:dyDescent="0.35">
      <c r="A852" s="64">
        <f t="shared" si="13"/>
        <v>847</v>
      </c>
      <c r="B852" s="74" t="s">
        <v>142</v>
      </c>
      <c r="C852" s="65">
        <v>43510</v>
      </c>
      <c r="D852" s="65">
        <v>43957</v>
      </c>
      <c r="E852" s="60" t="s">
        <v>8</v>
      </c>
      <c r="F852" s="64" t="s">
        <v>12</v>
      </c>
      <c r="G852" s="66" t="s">
        <v>10</v>
      </c>
    </row>
    <row r="853" spans="1:7" x14ac:dyDescent="0.35">
      <c r="A853" s="64">
        <f t="shared" si="13"/>
        <v>848</v>
      </c>
      <c r="B853" s="74" t="s">
        <v>142</v>
      </c>
      <c r="C853" s="65">
        <v>43748</v>
      </c>
      <c r="D853" s="65">
        <v>43957</v>
      </c>
      <c r="E853" s="60" t="s">
        <v>8</v>
      </c>
      <c r="F853" s="64" t="s">
        <v>12</v>
      </c>
      <c r="G853" s="66" t="s">
        <v>10</v>
      </c>
    </row>
    <row r="854" spans="1:7" x14ac:dyDescent="0.35">
      <c r="A854" s="64">
        <f t="shared" si="13"/>
        <v>849</v>
      </c>
      <c r="B854" s="74" t="s">
        <v>142</v>
      </c>
      <c r="C854" s="65">
        <v>41466</v>
      </c>
      <c r="D854" s="65">
        <v>43915</v>
      </c>
      <c r="E854" s="60" t="s">
        <v>8</v>
      </c>
      <c r="F854" s="64" t="s">
        <v>12</v>
      </c>
      <c r="G854" s="66" t="s">
        <v>10</v>
      </c>
    </row>
    <row r="855" spans="1:7" x14ac:dyDescent="0.35">
      <c r="A855" s="64">
        <f t="shared" si="13"/>
        <v>850</v>
      </c>
      <c r="B855" s="74" t="s">
        <v>142</v>
      </c>
      <c r="C855" s="65">
        <v>43664</v>
      </c>
      <c r="D855" s="65">
        <v>43957</v>
      </c>
      <c r="E855" s="60" t="s">
        <v>8</v>
      </c>
      <c r="F855" s="64" t="s">
        <v>12</v>
      </c>
      <c r="G855" s="66" t="s">
        <v>10</v>
      </c>
    </row>
    <row r="856" spans="1:7" x14ac:dyDescent="0.35">
      <c r="A856" s="64">
        <f t="shared" si="13"/>
        <v>851</v>
      </c>
      <c r="B856" s="74" t="s">
        <v>142</v>
      </c>
      <c r="C856" s="65">
        <v>43832</v>
      </c>
      <c r="D856" s="65">
        <v>43957</v>
      </c>
      <c r="E856" s="60" t="s">
        <v>8</v>
      </c>
      <c r="F856" s="64" t="s">
        <v>12</v>
      </c>
      <c r="G856" s="66" t="s">
        <v>10</v>
      </c>
    </row>
    <row r="857" spans="1:7" x14ac:dyDescent="0.35">
      <c r="A857" s="64">
        <f t="shared" si="13"/>
        <v>852</v>
      </c>
      <c r="B857" s="74" t="s">
        <v>142</v>
      </c>
      <c r="C857" s="65">
        <v>43118</v>
      </c>
      <c r="D857" s="65">
        <v>43957</v>
      </c>
      <c r="E857" s="60" t="s">
        <v>8</v>
      </c>
      <c r="F857" s="64" t="s">
        <v>12</v>
      </c>
      <c r="G857" s="66" t="s">
        <v>10</v>
      </c>
    </row>
    <row r="858" spans="1:7" x14ac:dyDescent="0.35">
      <c r="A858" s="64">
        <f t="shared" si="13"/>
        <v>853</v>
      </c>
      <c r="B858" s="74" t="s">
        <v>142</v>
      </c>
      <c r="C858" s="65">
        <v>41456</v>
      </c>
      <c r="D858" s="65">
        <v>42342</v>
      </c>
      <c r="E858" s="60" t="s">
        <v>8</v>
      </c>
      <c r="F858" s="64" t="s">
        <v>13</v>
      </c>
      <c r="G858" s="66" t="s">
        <v>10</v>
      </c>
    </row>
    <row r="859" spans="1:7" x14ac:dyDescent="0.35">
      <c r="A859" s="64">
        <f t="shared" si="13"/>
        <v>854</v>
      </c>
      <c r="B859" s="74" t="s">
        <v>142</v>
      </c>
      <c r="C859" s="65">
        <v>41821</v>
      </c>
      <c r="D859" s="65">
        <v>43999</v>
      </c>
      <c r="E859" s="60" t="s">
        <v>8</v>
      </c>
      <c r="F859" s="64" t="s">
        <v>11</v>
      </c>
      <c r="G859" s="66" t="s">
        <v>10</v>
      </c>
    </row>
    <row r="860" spans="1:7" x14ac:dyDescent="0.35">
      <c r="A860" s="64">
        <f t="shared" si="13"/>
        <v>855</v>
      </c>
      <c r="B860" s="74" t="s">
        <v>142</v>
      </c>
      <c r="C860" s="65">
        <v>42866</v>
      </c>
      <c r="D860" s="65">
        <v>43957</v>
      </c>
      <c r="E860" s="60" t="s">
        <v>8</v>
      </c>
      <c r="F860" s="64" t="s">
        <v>12</v>
      </c>
      <c r="G860" s="66" t="s">
        <v>10</v>
      </c>
    </row>
    <row r="861" spans="1:7" x14ac:dyDescent="0.35">
      <c r="A861" s="64">
        <f t="shared" si="13"/>
        <v>856</v>
      </c>
      <c r="B861" s="74" t="s">
        <v>142</v>
      </c>
      <c r="C861" s="65">
        <v>43370</v>
      </c>
      <c r="D861" s="65">
        <v>43957</v>
      </c>
      <c r="E861" s="60" t="s">
        <v>8</v>
      </c>
      <c r="F861" s="64" t="s">
        <v>12</v>
      </c>
      <c r="G861" s="66" t="s">
        <v>10</v>
      </c>
    </row>
    <row r="862" spans="1:7" x14ac:dyDescent="0.35">
      <c r="A862" s="64">
        <f t="shared" si="13"/>
        <v>857</v>
      </c>
      <c r="B862" s="74" t="s">
        <v>142</v>
      </c>
      <c r="C862" s="65">
        <v>43580</v>
      </c>
      <c r="D862" s="65">
        <v>43957</v>
      </c>
      <c r="E862" s="60" t="s">
        <v>8</v>
      </c>
      <c r="F862" s="64" t="s">
        <v>12</v>
      </c>
      <c r="G862" s="66" t="s">
        <v>10</v>
      </c>
    </row>
    <row r="863" spans="1:7" x14ac:dyDescent="0.35">
      <c r="A863" s="64">
        <f t="shared" si="13"/>
        <v>858</v>
      </c>
      <c r="B863" s="74" t="s">
        <v>142</v>
      </c>
      <c r="C863" s="65">
        <v>43412</v>
      </c>
      <c r="D863" s="65">
        <v>43957</v>
      </c>
      <c r="E863" s="60" t="s">
        <v>8</v>
      </c>
      <c r="F863" s="64" t="s">
        <v>12</v>
      </c>
      <c r="G863" s="66" t="s">
        <v>10</v>
      </c>
    </row>
    <row r="864" spans="1:7" x14ac:dyDescent="0.35">
      <c r="A864" s="64">
        <f t="shared" si="13"/>
        <v>859</v>
      </c>
      <c r="B864" s="74" t="s">
        <v>142</v>
      </c>
      <c r="C864" s="65">
        <v>43594</v>
      </c>
      <c r="D864" s="65">
        <v>43929</v>
      </c>
      <c r="E864" s="60" t="s">
        <v>8</v>
      </c>
      <c r="F864" s="64" t="s">
        <v>12</v>
      </c>
      <c r="G864" s="66" t="s">
        <v>10</v>
      </c>
    </row>
    <row r="865" spans="1:7" x14ac:dyDescent="0.35">
      <c r="A865" s="64">
        <f t="shared" si="13"/>
        <v>860</v>
      </c>
      <c r="B865" s="74" t="s">
        <v>142</v>
      </c>
      <c r="C865" s="65">
        <v>43160</v>
      </c>
      <c r="D865" s="65">
        <v>43957</v>
      </c>
      <c r="E865" s="60" t="s">
        <v>8</v>
      </c>
      <c r="F865" s="64" t="s">
        <v>12</v>
      </c>
      <c r="G865" s="66" t="s">
        <v>10</v>
      </c>
    </row>
    <row r="866" spans="1:7" x14ac:dyDescent="0.35">
      <c r="A866" s="64">
        <f t="shared" si="13"/>
        <v>861</v>
      </c>
      <c r="B866" s="74" t="s">
        <v>142</v>
      </c>
      <c r="C866" s="65">
        <v>43258</v>
      </c>
      <c r="D866" s="65">
        <v>43369</v>
      </c>
      <c r="E866" s="60" t="s">
        <v>8</v>
      </c>
      <c r="F866" s="64" t="s">
        <v>12</v>
      </c>
      <c r="G866" s="66" t="s">
        <v>10</v>
      </c>
    </row>
    <row r="867" spans="1:7" x14ac:dyDescent="0.35">
      <c r="A867" s="64">
        <f t="shared" si="13"/>
        <v>862</v>
      </c>
      <c r="B867" s="74" t="s">
        <v>142</v>
      </c>
      <c r="C867" s="65">
        <v>41452</v>
      </c>
      <c r="D867" s="65">
        <v>43957</v>
      </c>
      <c r="E867" s="60" t="s">
        <v>8</v>
      </c>
      <c r="F867" s="64" t="s">
        <v>12</v>
      </c>
      <c r="G867" s="66" t="s">
        <v>10</v>
      </c>
    </row>
    <row r="868" spans="1:7" x14ac:dyDescent="0.35">
      <c r="A868" s="64">
        <f t="shared" si="13"/>
        <v>863</v>
      </c>
      <c r="B868" s="74" t="s">
        <v>142</v>
      </c>
      <c r="C868" s="65">
        <v>42964</v>
      </c>
      <c r="D868" s="65">
        <v>43957</v>
      </c>
      <c r="E868" s="60" t="s">
        <v>8</v>
      </c>
      <c r="F868" s="64" t="s">
        <v>12</v>
      </c>
      <c r="G868" s="66" t="s">
        <v>10</v>
      </c>
    </row>
    <row r="869" spans="1:7" x14ac:dyDescent="0.35">
      <c r="A869" s="64">
        <f t="shared" si="13"/>
        <v>864</v>
      </c>
      <c r="B869" s="74" t="s">
        <v>142</v>
      </c>
      <c r="C869" s="65">
        <v>42250</v>
      </c>
      <c r="D869" s="65">
        <v>43957</v>
      </c>
      <c r="E869" s="60" t="s">
        <v>8</v>
      </c>
      <c r="F869" s="64" t="s">
        <v>12</v>
      </c>
      <c r="G869" s="66" t="s">
        <v>10</v>
      </c>
    </row>
    <row r="870" spans="1:7" x14ac:dyDescent="0.35">
      <c r="A870" s="64">
        <f t="shared" si="13"/>
        <v>865</v>
      </c>
      <c r="B870" s="74" t="s">
        <v>142</v>
      </c>
      <c r="C870" s="65">
        <v>42782</v>
      </c>
      <c r="D870" s="65">
        <v>43957</v>
      </c>
      <c r="E870" s="60" t="s">
        <v>8</v>
      </c>
      <c r="F870" s="64" t="s">
        <v>12</v>
      </c>
      <c r="G870" s="66" t="s">
        <v>10</v>
      </c>
    </row>
    <row r="871" spans="1:7" x14ac:dyDescent="0.35">
      <c r="A871" s="64">
        <f t="shared" si="13"/>
        <v>866</v>
      </c>
      <c r="B871" s="74" t="s">
        <v>142</v>
      </c>
      <c r="C871" s="65">
        <v>42572</v>
      </c>
      <c r="D871" s="65">
        <v>43327</v>
      </c>
      <c r="E871" s="60" t="s">
        <v>8</v>
      </c>
      <c r="F871" s="64" t="s">
        <v>12</v>
      </c>
      <c r="G871" s="66" t="s">
        <v>10</v>
      </c>
    </row>
    <row r="872" spans="1:7" x14ac:dyDescent="0.35">
      <c r="A872" s="64">
        <f t="shared" si="13"/>
        <v>867</v>
      </c>
      <c r="B872" s="74" t="s">
        <v>142</v>
      </c>
      <c r="C872" s="65">
        <v>41452</v>
      </c>
      <c r="D872" s="65">
        <v>42361</v>
      </c>
      <c r="E872" s="60" t="s">
        <v>8</v>
      </c>
      <c r="F872" s="64" t="s">
        <v>12</v>
      </c>
      <c r="G872" s="66" t="s">
        <v>10</v>
      </c>
    </row>
    <row r="873" spans="1:7" x14ac:dyDescent="0.35">
      <c r="A873" s="64">
        <f t="shared" si="13"/>
        <v>868</v>
      </c>
      <c r="B873" s="74" t="s">
        <v>142</v>
      </c>
      <c r="C873" s="65">
        <v>42292</v>
      </c>
      <c r="D873" s="65">
        <v>43957</v>
      </c>
      <c r="E873" s="60" t="s">
        <v>8</v>
      </c>
      <c r="F873" s="64" t="s">
        <v>12</v>
      </c>
      <c r="G873" s="66" t="s">
        <v>10</v>
      </c>
    </row>
    <row r="874" spans="1:7" x14ac:dyDescent="0.35">
      <c r="A874" s="64">
        <f t="shared" si="13"/>
        <v>869</v>
      </c>
      <c r="B874" s="74" t="s">
        <v>142</v>
      </c>
      <c r="C874" s="65">
        <v>41676</v>
      </c>
      <c r="D874" s="65">
        <v>42109</v>
      </c>
      <c r="E874" s="60" t="s">
        <v>8</v>
      </c>
      <c r="F874" s="64" t="s">
        <v>12</v>
      </c>
      <c r="G874" s="66" t="s">
        <v>10</v>
      </c>
    </row>
    <row r="875" spans="1:7" x14ac:dyDescent="0.35">
      <c r="A875" s="64">
        <f t="shared" si="13"/>
        <v>870</v>
      </c>
      <c r="B875" s="74" t="s">
        <v>142</v>
      </c>
      <c r="C875" s="65">
        <v>43440</v>
      </c>
      <c r="D875" s="65">
        <v>43929</v>
      </c>
      <c r="E875" s="60" t="s">
        <v>8</v>
      </c>
      <c r="F875" s="64" t="s">
        <v>12</v>
      </c>
      <c r="G875" s="66" t="s">
        <v>10</v>
      </c>
    </row>
    <row r="876" spans="1:7" x14ac:dyDescent="0.35">
      <c r="A876" s="64">
        <f t="shared" si="13"/>
        <v>871</v>
      </c>
      <c r="B876" s="74" t="s">
        <v>142</v>
      </c>
      <c r="C876" s="65">
        <v>43440</v>
      </c>
      <c r="D876" s="65">
        <v>43957</v>
      </c>
      <c r="E876" s="60" t="s">
        <v>8</v>
      </c>
      <c r="F876" s="64" t="s">
        <v>12</v>
      </c>
      <c r="G876" s="66" t="s">
        <v>10</v>
      </c>
    </row>
    <row r="877" spans="1:7" x14ac:dyDescent="0.35">
      <c r="A877" s="64">
        <f t="shared" si="13"/>
        <v>872</v>
      </c>
      <c r="B877" s="74" t="s">
        <v>142</v>
      </c>
      <c r="C877" s="65">
        <v>43370</v>
      </c>
      <c r="D877" s="65">
        <v>43957</v>
      </c>
      <c r="E877" s="60" t="s">
        <v>8</v>
      </c>
      <c r="F877" s="64" t="s">
        <v>12</v>
      </c>
      <c r="G877" s="66" t="s">
        <v>10</v>
      </c>
    </row>
    <row r="878" spans="1:7" x14ac:dyDescent="0.35">
      <c r="A878" s="64">
        <f t="shared" si="13"/>
        <v>873</v>
      </c>
      <c r="B878" s="74" t="s">
        <v>142</v>
      </c>
      <c r="C878" s="65">
        <v>43692</v>
      </c>
      <c r="D878" s="65">
        <v>43957</v>
      </c>
      <c r="E878" s="60" t="s">
        <v>8</v>
      </c>
      <c r="F878" s="64" t="s">
        <v>12</v>
      </c>
      <c r="G878" s="66" t="s">
        <v>10</v>
      </c>
    </row>
    <row r="879" spans="1:7" x14ac:dyDescent="0.35">
      <c r="A879" s="64">
        <f t="shared" si="13"/>
        <v>874</v>
      </c>
      <c r="B879" s="74" t="s">
        <v>142</v>
      </c>
      <c r="C879" s="65">
        <v>42292</v>
      </c>
      <c r="D879" s="65">
        <v>43957</v>
      </c>
      <c r="E879" s="60" t="s">
        <v>8</v>
      </c>
      <c r="F879" s="64" t="s">
        <v>12</v>
      </c>
      <c r="G879" s="66" t="s">
        <v>10</v>
      </c>
    </row>
    <row r="880" spans="1:7" x14ac:dyDescent="0.35">
      <c r="A880" s="64">
        <f t="shared" si="13"/>
        <v>875</v>
      </c>
      <c r="B880" s="74" t="s">
        <v>142</v>
      </c>
      <c r="C880" s="65">
        <v>43622</v>
      </c>
      <c r="D880" s="65">
        <v>43957</v>
      </c>
      <c r="E880" s="60" t="s">
        <v>8</v>
      </c>
      <c r="F880" s="64" t="s">
        <v>12</v>
      </c>
      <c r="G880" s="66" t="s">
        <v>10</v>
      </c>
    </row>
    <row r="881" spans="1:7" x14ac:dyDescent="0.35">
      <c r="A881" s="64">
        <f t="shared" si="13"/>
        <v>876</v>
      </c>
      <c r="B881" s="74" t="s">
        <v>142</v>
      </c>
      <c r="C881" s="65">
        <v>43440</v>
      </c>
      <c r="D881" s="65">
        <v>43943</v>
      </c>
      <c r="E881" s="60" t="s">
        <v>8</v>
      </c>
      <c r="F881" s="64" t="s">
        <v>12</v>
      </c>
      <c r="G881" s="66" t="s">
        <v>10</v>
      </c>
    </row>
    <row r="882" spans="1:7" x14ac:dyDescent="0.35">
      <c r="A882" s="64">
        <f t="shared" si="13"/>
        <v>877</v>
      </c>
      <c r="B882" s="74" t="s">
        <v>142</v>
      </c>
      <c r="C882" s="65">
        <v>41456</v>
      </c>
      <c r="D882" s="65">
        <v>43845</v>
      </c>
      <c r="E882" s="60" t="s">
        <v>8</v>
      </c>
      <c r="F882" s="64" t="s">
        <v>9</v>
      </c>
      <c r="G882" s="66" t="s">
        <v>10</v>
      </c>
    </row>
    <row r="883" spans="1:7" x14ac:dyDescent="0.35">
      <c r="A883" s="64">
        <f t="shared" si="13"/>
        <v>878</v>
      </c>
      <c r="B883" s="74" t="s">
        <v>142</v>
      </c>
      <c r="C883" s="65">
        <v>42670</v>
      </c>
      <c r="D883" s="65">
        <v>43957</v>
      </c>
      <c r="E883" s="60" t="s">
        <v>8</v>
      </c>
      <c r="F883" s="64" t="s">
        <v>12</v>
      </c>
      <c r="G883" s="66" t="s">
        <v>10</v>
      </c>
    </row>
    <row r="884" spans="1:7" x14ac:dyDescent="0.35">
      <c r="A884" s="64">
        <f t="shared" si="13"/>
        <v>879</v>
      </c>
      <c r="B884" s="74" t="s">
        <v>142</v>
      </c>
      <c r="C884" s="65">
        <v>42362</v>
      </c>
      <c r="D884" s="65">
        <v>42509</v>
      </c>
      <c r="E884" s="60" t="s">
        <v>8</v>
      </c>
      <c r="F884" s="64" t="s">
        <v>12</v>
      </c>
      <c r="G884" s="66" t="s">
        <v>10</v>
      </c>
    </row>
    <row r="885" spans="1:7" x14ac:dyDescent="0.35">
      <c r="A885" s="64">
        <f t="shared" si="13"/>
        <v>880</v>
      </c>
      <c r="B885" s="74" t="s">
        <v>142</v>
      </c>
      <c r="C885" s="65">
        <v>43524</v>
      </c>
      <c r="D885" s="65">
        <v>43957</v>
      </c>
      <c r="E885" s="60" t="s">
        <v>8</v>
      </c>
      <c r="F885" s="64" t="s">
        <v>12</v>
      </c>
      <c r="G885" s="66" t="s">
        <v>10</v>
      </c>
    </row>
    <row r="886" spans="1:7" x14ac:dyDescent="0.35">
      <c r="A886" s="64">
        <f t="shared" si="13"/>
        <v>881</v>
      </c>
      <c r="B886" s="74" t="s">
        <v>142</v>
      </c>
      <c r="C886" s="65">
        <v>41452</v>
      </c>
      <c r="D886" s="65">
        <v>42585</v>
      </c>
      <c r="E886" s="60" t="s">
        <v>8</v>
      </c>
      <c r="F886" s="64" t="s">
        <v>12</v>
      </c>
      <c r="G886" s="66" t="s">
        <v>10</v>
      </c>
    </row>
    <row r="887" spans="1:7" x14ac:dyDescent="0.35">
      <c r="A887" s="64">
        <f t="shared" si="13"/>
        <v>882</v>
      </c>
      <c r="B887" s="74" t="s">
        <v>142</v>
      </c>
      <c r="C887" s="65">
        <v>41550</v>
      </c>
      <c r="D887" s="65">
        <v>42243</v>
      </c>
      <c r="E887" s="60" t="s">
        <v>8</v>
      </c>
      <c r="F887" s="64" t="s">
        <v>11</v>
      </c>
      <c r="G887" s="66" t="s">
        <v>10</v>
      </c>
    </row>
    <row r="888" spans="1:7" x14ac:dyDescent="0.35">
      <c r="A888" s="64">
        <f t="shared" si="13"/>
        <v>883</v>
      </c>
      <c r="B888" s="74" t="s">
        <v>142</v>
      </c>
      <c r="C888" s="65">
        <v>43062</v>
      </c>
      <c r="D888" s="65">
        <v>43957</v>
      </c>
      <c r="E888" s="60" t="s">
        <v>8</v>
      </c>
      <c r="F888" s="64" t="s">
        <v>12</v>
      </c>
      <c r="G888" s="66" t="s">
        <v>10</v>
      </c>
    </row>
    <row r="889" spans="1:7" x14ac:dyDescent="0.35">
      <c r="A889" s="64">
        <f t="shared" si="13"/>
        <v>884</v>
      </c>
      <c r="B889" s="74" t="s">
        <v>142</v>
      </c>
      <c r="C889" s="65">
        <v>41456</v>
      </c>
      <c r="D889" s="65">
        <v>42594</v>
      </c>
      <c r="E889" s="60" t="s">
        <v>8</v>
      </c>
      <c r="F889" s="64" t="s">
        <v>11</v>
      </c>
      <c r="G889" s="66" t="s">
        <v>10</v>
      </c>
    </row>
    <row r="890" spans="1:7" x14ac:dyDescent="0.35">
      <c r="A890" s="64">
        <f t="shared" si="13"/>
        <v>885</v>
      </c>
      <c r="B890" s="74" t="s">
        <v>142</v>
      </c>
      <c r="C890" s="65">
        <v>41456</v>
      </c>
      <c r="D890" s="65">
        <v>42475</v>
      </c>
      <c r="E890" s="60" t="s">
        <v>8</v>
      </c>
      <c r="F890" s="64" t="s">
        <v>11</v>
      </c>
      <c r="G890" s="66" t="s">
        <v>10</v>
      </c>
    </row>
    <row r="891" spans="1:7" x14ac:dyDescent="0.35">
      <c r="A891" s="64">
        <f t="shared" si="13"/>
        <v>886</v>
      </c>
      <c r="B891" s="74" t="s">
        <v>142</v>
      </c>
      <c r="C891" s="65">
        <v>41872</v>
      </c>
      <c r="D891" s="65">
        <v>42417</v>
      </c>
      <c r="E891" s="60" t="s">
        <v>8</v>
      </c>
      <c r="F891" s="64" t="s">
        <v>12</v>
      </c>
      <c r="G891" s="66" t="s">
        <v>10</v>
      </c>
    </row>
    <row r="892" spans="1:7" x14ac:dyDescent="0.35">
      <c r="A892" s="64">
        <f t="shared" si="13"/>
        <v>887</v>
      </c>
      <c r="B892" s="74" t="s">
        <v>142</v>
      </c>
      <c r="C892" s="65">
        <v>42698</v>
      </c>
      <c r="D892" s="65">
        <v>43887</v>
      </c>
      <c r="E892" s="60" t="s">
        <v>8</v>
      </c>
      <c r="F892" s="64" t="s">
        <v>12</v>
      </c>
      <c r="G892" s="66" t="s">
        <v>10</v>
      </c>
    </row>
    <row r="893" spans="1:7" x14ac:dyDescent="0.35">
      <c r="A893" s="64">
        <f t="shared" si="13"/>
        <v>888</v>
      </c>
      <c r="B893" s="74" t="s">
        <v>142</v>
      </c>
      <c r="C893" s="65">
        <v>42054</v>
      </c>
      <c r="D893" s="65">
        <v>43145</v>
      </c>
      <c r="E893" s="60" t="s">
        <v>8</v>
      </c>
      <c r="F893" s="64" t="s">
        <v>12</v>
      </c>
      <c r="G893" s="66" t="s">
        <v>10</v>
      </c>
    </row>
    <row r="894" spans="1:7" x14ac:dyDescent="0.35">
      <c r="A894" s="64">
        <f t="shared" si="13"/>
        <v>889</v>
      </c>
      <c r="B894" s="74" t="s">
        <v>142</v>
      </c>
      <c r="C894" s="65">
        <v>42586</v>
      </c>
      <c r="D894" s="65">
        <v>43957</v>
      </c>
      <c r="E894" s="60" t="s">
        <v>8</v>
      </c>
      <c r="F894" s="64" t="s">
        <v>12</v>
      </c>
      <c r="G894" s="66" t="s">
        <v>10</v>
      </c>
    </row>
    <row r="895" spans="1:7" x14ac:dyDescent="0.35">
      <c r="A895" s="64">
        <f t="shared" si="13"/>
        <v>890</v>
      </c>
      <c r="B895" s="74" t="s">
        <v>142</v>
      </c>
      <c r="C895" s="65">
        <v>43356</v>
      </c>
      <c r="D895" s="65">
        <v>43467</v>
      </c>
      <c r="E895" s="60" t="s">
        <v>8</v>
      </c>
      <c r="F895" s="64" t="s">
        <v>12</v>
      </c>
      <c r="G895" s="66" t="s">
        <v>10</v>
      </c>
    </row>
    <row r="896" spans="1:7" x14ac:dyDescent="0.35">
      <c r="A896" s="64">
        <f t="shared" si="13"/>
        <v>891</v>
      </c>
      <c r="B896" s="74" t="s">
        <v>142</v>
      </c>
      <c r="C896" s="65">
        <v>42782</v>
      </c>
      <c r="D896" s="65">
        <v>43887</v>
      </c>
      <c r="E896" s="60" t="s">
        <v>8</v>
      </c>
      <c r="F896" s="64" t="s">
        <v>12</v>
      </c>
      <c r="G896" s="66" t="s">
        <v>10</v>
      </c>
    </row>
    <row r="897" spans="1:7" x14ac:dyDescent="0.35">
      <c r="A897" s="64">
        <f t="shared" si="13"/>
        <v>892</v>
      </c>
      <c r="B897" s="74" t="s">
        <v>142</v>
      </c>
      <c r="C897" s="65">
        <v>43146</v>
      </c>
      <c r="D897" s="65">
        <v>43957</v>
      </c>
      <c r="E897" s="60" t="s">
        <v>8</v>
      </c>
      <c r="F897" s="64" t="s">
        <v>12</v>
      </c>
      <c r="G897" s="66" t="s">
        <v>10</v>
      </c>
    </row>
    <row r="898" spans="1:7" x14ac:dyDescent="0.35">
      <c r="A898" s="64">
        <f t="shared" si="13"/>
        <v>893</v>
      </c>
      <c r="B898" s="74" t="s">
        <v>142</v>
      </c>
      <c r="C898" s="65">
        <v>42012</v>
      </c>
      <c r="D898" s="65">
        <v>42599</v>
      </c>
      <c r="E898" s="60" t="s">
        <v>8</v>
      </c>
      <c r="F898" s="64" t="s">
        <v>12</v>
      </c>
      <c r="G898" s="66" t="s">
        <v>10</v>
      </c>
    </row>
    <row r="899" spans="1:7" x14ac:dyDescent="0.35">
      <c r="A899" s="64">
        <f t="shared" si="13"/>
        <v>894</v>
      </c>
      <c r="B899" s="74" t="s">
        <v>142</v>
      </c>
      <c r="C899" s="65">
        <v>42992</v>
      </c>
      <c r="D899" s="65">
        <v>43229</v>
      </c>
      <c r="E899" s="60" t="s">
        <v>8</v>
      </c>
      <c r="F899" s="64" t="s">
        <v>12</v>
      </c>
      <c r="G899" s="66" t="s">
        <v>10</v>
      </c>
    </row>
    <row r="900" spans="1:7" x14ac:dyDescent="0.35">
      <c r="A900" s="64">
        <f t="shared" si="13"/>
        <v>895</v>
      </c>
      <c r="B900" s="74" t="s">
        <v>142</v>
      </c>
      <c r="C900" s="65">
        <v>42572</v>
      </c>
      <c r="D900" s="65">
        <v>43957</v>
      </c>
      <c r="E900" s="60" t="s">
        <v>8</v>
      </c>
      <c r="F900" s="64" t="s">
        <v>12</v>
      </c>
      <c r="G900" s="66" t="s">
        <v>10</v>
      </c>
    </row>
    <row r="901" spans="1:7" x14ac:dyDescent="0.35">
      <c r="A901" s="64">
        <f t="shared" si="13"/>
        <v>896</v>
      </c>
      <c r="B901" s="74" t="s">
        <v>142</v>
      </c>
      <c r="C901" s="65">
        <v>43202</v>
      </c>
      <c r="D901" s="65">
        <v>43957</v>
      </c>
      <c r="E901" s="60" t="s">
        <v>8</v>
      </c>
      <c r="F901" s="64" t="s">
        <v>12</v>
      </c>
      <c r="G901" s="66" t="s">
        <v>10</v>
      </c>
    </row>
    <row r="902" spans="1:7" x14ac:dyDescent="0.35">
      <c r="A902" s="64">
        <f t="shared" si="13"/>
        <v>897</v>
      </c>
      <c r="B902" s="74" t="s">
        <v>142</v>
      </c>
      <c r="C902" s="65">
        <v>42726</v>
      </c>
      <c r="D902" s="65">
        <v>43005</v>
      </c>
      <c r="E902" s="60" t="s">
        <v>8</v>
      </c>
      <c r="F902" s="64" t="s">
        <v>12</v>
      </c>
      <c r="G902" s="66" t="s">
        <v>10</v>
      </c>
    </row>
    <row r="903" spans="1:7" x14ac:dyDescent="0.35">
      <c r="A903" s="64">
        <f t="shared" si="13"/>
        <v>898</v>
      </c>
      <c r="B903" s="74" t="s">
        <v>142</v>
      </c>
      <c r="C903" s="65">
        <v>42726</v>
      </c>
      <c r="D903" s="65">
        <v>43657</v>
      </c>
      <c r="E903" s="60" t="s">
        <v>8</v>
      </c>
      <c r="F903" s="64" t="s">
        <v>11</v>
      </c>
      <c r="G903" s="66" t="s">
        <v>10</v>
      </c>
    </row>
    <row r="904" spans="1:7" x14ac:dyDescent="0.35">
      <c r="A904" s="64">
        <f t="shared" ref="A904:A933" si="14">A903+1</f>
        <v>899</v>
      </c>
      <c r="B904" s="74" t="s">
        <v>142</v>
      </c>
      <c r="C904" s="65">
        <v>42544</v>
      </c>
      <c r="D904" s="65">
        <v>43803</v>
      </c>
      <c r="E904" s="60" t="s">
        <v>8</v>
      </c>
      <c r="F904" s="64" t="s">
        <v>12</v>
      </c>
      <c r="G904" s="66" t="s">
        <v>10</v>
      </c>
    </row>
    <row r="905" spans="1:7" x14ac:dyDescent="0.35">
      <c r="A905" s="64">
        <f t="shared" si="14"/>
        <v>900</v>
      </c>
      <c r="B905" s="74" t="s">
        <v>142</v>
      </c>
      <c r="C905" s="65">
        <v>42908</v>
      </c>
      <c r="D905" s="65">
        <v>43047</v>
      </c>
      <c r="E905" s="60" t="s">
        <v>8</v>
      </c>
      <c r="F905" s="64" t="s">
        <v>12</v>
      </c>
      <c r="G905" s="66" t="s">
        <v>10</v>
      </c>
    </row>
    <row r="906" spans="1:7" x14ac:dyDescent="0.35">
      <c r="A906" s="64">
        <f t="shared" si="14"/>
        <v>901</v>
      </c>
      <c r="B906" s="74" t="s">
        <v>142</v>
      </c>
      <c r="C906" s="65">
        <v>43454</v>
      </c>
      <c r="D906" s="65">
        <v>43957</v>
      </c>
      <c r="E906" s="60" t="s">
        <v>8</v>
      </c>
      <c r="F906" s="64" t="s">
        <v>12</v>
      </c>
      <c r="G906" s="66" t="s">
        <v>10</v>
      </c>
    </row>
    <row r="907" spans="1:7" x14ac:dyDescent="0.35">
      <c r="A907" s="64">
        <f t="shared" si="14"/>
        <v>902</v>
      </c>
      <c r="B907" s="74" t="s">
        <v>142</v>
      </c>
      <c r="C907" s="65">
        <v>43538</v>
      </c>
      <c r="D907" s="65">
        <v>43957</v>
      </c>
      <c r="E907" s="60" t="s">
        <v>8</v>
      </c>
      <c r="F907" s="64" t="s">
        <v>12</v>
      </c>
      <c r="G907" s="66" t="s">
        <v>10</v>
      </c>
    </row>
    <row r="908" spans="1:7" x14ac:dyDescent="0.35">
      <c r="A908" s="64">
        <f t="shared" si="14"/>
        <v>903</v>
      </c>
      <c r="B908" s="74" t="s">
        <v>142</v>
      </c>
      <c r="C908" s="65">
        <v>41519</v>
      </c>
      <c r="D908" s="65">
        <v>43593</v>
      </c>
      <c r="E908" s="60" t="s">
        <v>8</v>
      </c>
      <c r="F908" s="64" t="s">
        <v>11</v>
      </c>
      <c r="G908" s="66" t="s">
        <v>10</v>
      </c>
    </row>
    <row r="909" spans="1:7" x14ac:dyDescent="0.35">
      <c r="A909" s="64">
        <f t="shared" si="14"/>
        <v>904</v>
      </c>
      <c r="B909" s="74" t="s">
        <v>142</v>
      </c>
      <c r="C909" s="65">
        <v>42460</v>
      </c>
      <c r="D909" s="65">
        <v>43514</v>
      </c>
      <c r="E909" s="60" t="s">
        <v>8</v>
      </c>
      <c r="F909" s="64" t="s">
        <v>11</v>
      </c>
      <c r="G909" s="66" t="s">
        <v>10</v>
      </c>
    </row>
    <row r="910" spans="1:7" x14ac:dyDescent="0.35">
      <c r="A910" s="64">
        <f t="shared" si="14"/>
        <v>905</v>
      </c>
      <c r="B910" s="74" t="s">
        <v>142</v>
      </c>
      <c r="C910" s="65">
        <v>42474</v>
      </c>
      <c r="D910" s="65">
        <v>44012</v>
      </c>
      <c r="E910" s="60" t="s">
        <v>8</v>
      </c>
      <c r="F910" s="64" t="s">
        <v>11</v>
      </c>
      <c r="G910" s="66" t="s">
        <v>10</v>
      </c>
    </row>
    <row r="911" spans="1:7" x14ac:dyDescent="0.35">
      <c r="A911" s="64">
        <f t="shared" si="14"/>
        <v>906</v>
      </c>
      <c r="B911" s="74" t="s">
        <v>142</v>
      </c>
      <c r="C911" s="65">
        <v>43048</v>
      </c>
      <c r="D911" s="65">
        <v>43957</v>
      </c>
      <c r="E911" s="60" t="s">
        <v>8</v>
      </c>
      <c r="F911" s="64" t="s">
        <v>12</v>
      </c>
      <c r="G911" s="66" t="s">
        <v>10</v>
      </c>
    </row>
    <row r="912" spans="1:7" x14ac:dyDescent="0.35">
      <c r="A912" s="64">
        <f t="shared" si="14"/>
        <v>907</v>
      </c>
      <c r="B912" s="74" t="s">
        <v>142</v>
      </c>
      <c r="C912" s="65">
        <v>42705</v>
      </c>
      <c r="D912" s="65">
        <v>44027</v>
      </c>
      <c r="E912" s="60" t="s">
        <v>8</v>
      </c>
      <c r="F912" s="64" t="s">
        <v>11</v>
      </c>
      <c r="G912" s="66" t="s">
        <v>10</v>
      </c>
    </row>
    <row r="913" spans="1:7" x14ac:dyDescent="0.35">
      <c r="A913" s="64">
        <f t="shared" si="14"/>
        <v>908</v>
      </c>
      <c r="B913" s="74" t="s">
        <v>142</v>
      </c>
      <c r="C913" s="65">
        <v>42852</v>
      </c>
      <c r="D913" s="65">
        <v>43173</v>
      </c>
      <c r="E913" s="60" t="s">
        <v>8</v>
      </c>
      <c r="F913" s="64" t="s">
        <v>12</v>
      </c>
      <c r="G913" s="66" t="s">
        <v>10</v>
      </c>
    </row>
    <row r="914" spans="1:7" x14ac:dyDescent="0.35">
      <c r="A914" s="64">
        <f t="shared" si="14"/>
        <v>909</v>
      </c>
      <c r="B914" s="74" t="s">
        <v>142</v>
      </c>
      <c r="C914" s="65">
        <v>43664</v>
      </c>
      <c r="D914" s="65">
        <v>43957</v>
      </c>
      <c r="E914" s="60" t="s">
        <v>8</v>
      </c>
      <c r="F914" s="64" t="s">
        <v>12</v>
      </c>
      <c r="G914" s="66" t="s">
        <v>10</v>
      </c>
    </row>
    <row r="915" spans="1:7" x14ac:dyDescent="0.35">
      <c r="A915" s="64">
        <f t="shared" si="14"/>
        <v>910</v>
      </c>
      <c r="B915" s="74" t="s">
        <v>142</v>
      </c>
      <c r="C915" s="65">
        <v>43090</v>
      </c>
      <c r="D915" s="65">
        <v>43957</v>
      </c>
      <c r="E915" s="60" t="s">
        <v>8</v>
      </c>
      <c r="F915" s="64" t="s">
        <v>12</v>
      </c>
      <c r="G915" s="66" t="s">
        <v>10</v>
      </c>
    </row>
    <row r="916" spans="1:7" x14ac:dyDescent="0.35">
      <c r="A916" s="64">
        <f t="shared" si="14"/>
        <v>911</v>
      </c>
      <c r="B916" s="74" t="s">
        <v>142</v>
      </c>
      <c r="C916" s="65">
        <v>41452</v>
      </c>
      <c r="D916" s="65">
        <v>43705</v>
      </c>
      <c r="E916" s="60" t="s">
        <v>8</v>
      </c>
      <c r="F916" s="64" t="s">
        <v>12</v>
      </c>
      <c r="G916" s="66" t="s">
        <v>10</v>
      </c>
    </row>
    <row r="917" spans="1:7" x14ac:dyDescent="0.35">
      <c r="A917" s="64">
        <f t="shared" si="14"/>
        <v>912</v>
      </c>
      <c r="B917" s="74" t="s">
        <v>142</v>
      </c>
      <c r="C917" s="65">
        <v>42614</v>
      </c>
      <c r="D917" s="65">
        <v>43133</v>
      </c>
      <c r="E917" s="60" t="s">
        <v>8</v>
      </c>
      <c r="F917" s="64" t="s">
        <v>11</v>
      </c>
      <c r="G917" s="66" t="s">
        <v>10</v>
      </c>
    </row>
    <row r="918" spans="1:7" x14ac:dyDescent="0.35">
      <c r="A918" s="64">
        <f t="shared" si="14"/>
        <v>913</v>
      </c>
      <c r="B918" s="74" t="s">
        <v>142</v>
      </c>
      <c r="C918" s="65">
        <v>43734</v>
      </c>
      <c r="D918" s="65">
        <v>43957</v>
      </c>
      <c r="E918" s="60" t="s">
        <v>8</v>
      </c>
      <c r="F918" s="64" t="s">
        <v>12</v>
      </c>
      <c r="G918" s="66" t="s">
        <v>10</v>
      </c>
    </row>
    <row r="919" spans="1:7" x14ac:dyDescent="0.35">
      <c r="A919" s="64">
        <f t="shared" si="14"/>
        <v>914</v>
      </c>
      <c r="B919" s="74" t="s">
        <v>142</v>
      </c>
      <c r="C919" s="65">
        <v>42670</v>
      </c>
      <c r="D919" s="65">
        <v>43635</v>
      </c>
      <c r="E919" s="60" t="s">
        <v>8</v>
      </c>
      <c r="F919" s="64" t="s">
        <v>12</v>
      </c>
      <c r="G919" s="66" t="s">
        <v>10</v>
      </c>
    </row>
    <row r="920" spans="1:7" x14ac:dyDescent="0.35">
      <c r="A920" s="64">
        <f t="shared" si="14"/>
        <v>915</v>
      </c>
      <c r="B920" s="74" t="s">
        <v>142</v>
      </c>
      <c r="C920" s="65">
        <v>42782</v>
      </c>
      <c r="D920" s="65">
        <v>43957</v>
      </c>
      <c r="E920" s="60" t="s">
        <v>8</v>
      </c>
      <c r="F920" s="64" t="s">
        <v>12</v>
      </c>
      <c r="G920" s="66" t="s">
        <v>10</v>
      </c>
    </row>
    <row r="921" spans="1:7" x14ac:dyDescent="0.35">
      <c r="A921" s="64">
        <f t="shared" si="14"/>
        <v>916</v>
      </c>
      <c r="B921" s="74" t="s">
        <v>142</v>
      </c>
      <c r="C921" s="65">
        <v>42964</v>
      </c>
      <c r="D921" s="65">
        <v>43957</v>
      </c>
      <c r="E921" s="60" t="s">
        <v>8</v>
      </c>
      <c r="F921" s="64" t="s">
        <v>12</v>
      </c>
      <c r="G921" s="66" t="s">
        <v>10</v>
      </c>
    </row>
    <row r="922" spans="1:7" x14ac:dyDescent="0.35">
      <c r="A922" s="64">
        <f t="shared" si="14"/>
        <v>917</v>
      </c>
      <c r="B922" s="74" t="s">
        <v>142</v>
      </c>
      <c r="C922" s="65">
        <v>41609</v>
      </c>
      <c r="D922" s="65">
        <v>43434</v>
      </c>
      <c r="E922" s="60" t="s">
        <v>8</v>
      </c>
      <c r="F922" s="64" t="s">
        <v>11</v>
      </c>
      <c r="G922" s="66" t="s">
        <v>10</v>
      </c>
    </row>
    <row r="923" spans="1:7" x14ac:dyDescent="0.35">
      <c r="A923" s="64">
        <f t="shared" si="14"/>
        <v>918</v>
      </c>
      <c r="B923" s="74" t="s">
        <v>142</v>
      </c>
      <c r="C923" s="65">
        <v>43020</v>
      </c>
      <c r="D923" s="65">
        <v>43957</v>
      </c>
      <c r="E923" s="60" t="s">
        <v>8</v>
      </c>
      <c r="F923" s="64" t="s">
        <v>12</v>
      </c>
      <c r="G923" s="66" t="s">
        <v>10</v>
      </c>
    </row>
    <row r="924" spans="1:7" x14ac:dyDescent="0.35">
      <c r="A924" s="64">
        <f t="shared" si="14"/>
        <v>919</v>
      </c>
      <c r="B924" s="74" t="s">
        <v>142</v>
      </c>
      <c r="C924" s="65">
        <v>43636</v>
      </c>
      <c r="D924" s="65">
        <v>43957</v>
      </c>
      <c r="E924" s="60" t="s">
        <v>8</v>
      </c>
      <c r="F924" s="64" t="s">
        <v>12</v>
      </c>
      <c r="G924" s="66" t="s">
        <v>10</v>
      </c>
    </row>
    <row r="925" spans="1:7" x14ac:dyDescent="0.35">
      <c r="A925" s="64">
        <f t="shared" si="14"/>
        <v>920</v>
      </c>
      <c r="B925" s="74" t="s">
        <v>142</v>
      </c>
      <c r="C925" s="65">
        <v>42936</v>
      </c>
      <c r="D925" s="65">
        <v>43957</v>
      </c>
      <c r="E925" s="60" t="s">
        <v>8</v>
      </c>
      <c r="F925" s="64" t="s">
        <v>12</v>
      </c>
      <c r="G925" s="66" t="s">
        <v>10</v>
      </c>
    </row>
    <row r="926" spans="1:7" x14ac:dyDescent="0.35">
      <c r="A926" s="64">
        <f t="shared" si="14"/>
        <v>921</v>
      </c>
      <c r="B926" s="74" t="s">
        <v>142</v>
      </c>
      <c r="C926" s="65">
        <v>41452</v>
      </c>
      <c r="D926" s="65">
        <v>43957</v>
      </c>
      <c r="E926" s="60" t="s">
        <v>8</v>
      </c>
      <c r="F926" s="64" t="s">
        <v>12</v>
      </c>
      <c r="G926" s="66" t="s">
        <v>10</v>
      </c>
    </row>
    <row r="927" spans="1:7" x14ac:dyDescent="0.35">
      <c r="A927" s="64">
        <f t="shared" si="14"/>
        <v>922</v>
      </c>
      <c r="B927" s="74" t="s">
        <v>142</v>
      </c>
      <c r="C927" s="65">
        <v>41452</v>
      </c>
      <c r="D927" s="65">
        <v>43159</v>
      </c>
      <c r="E927" s="60" t="s">
        <v>8</v>
      </c>
      <c r="F927" s="64" t="s">
        <v>12</v>
      </c>
      <c r="G927" s="66" t="s">
        <v>10</v>
      </c>
    </row>
    <row r="928" spans="1:7" x14ac:dyDescent="0.35">
      <c r="A928" s="64">
        <f t="shared" si="14"/>
        <v>923</v>
      </c>
      <c r="B928" s="74" t="s">
        <v>142</v>
      </c>
      <c r="C928" s="65">
        <v>42152</v>
      </c>
      <c r="D928" s="65">
        <v>42529</v>
      </c>
      <c r="E928" s="60" t="s">
        <v>8</v>
      </c>
      <c r="F928" s="64" t="s">
        <v>12</v>
      </c>
      <c r="G928" s="66" t="s">
        <v>10</v>
      </c>
    </row>
    <row r="929" spans="1:7" x14ac:dyDescent="0.35">
      <c r="A929" s="64">
        <f t="shared" si="14"/>
        <v>924</v>
      </c>
      <c r="B929" s="74" t="s">
        <v>142</v>
      </c>
      <c r="C929" s="65">
        <v>42740</v>
      </c>
      <c r="D929" s="65">
        <v>43887</v>
      </c>
      <c r="E929" s="60" t="s">
        <v>8</v>
      </c>
      <c r="F929" s="64" t="s">
        <v>12</v>
      </c>
      <c r="G929" s="66" t="s">
        <v>10</v>
      </c>
    </row>
    <row r="930" spans="1:7" x14ac:dyDescent="0.35">
      <c r="A930" s="64">
        <f t="shared" si="14"/>
        <v>925</v>
      </c>
      <c r="B930" s="74" t="s">
        <v>142</v>
      </c>
      <c r="C930" s="65">
        <v>41522</v>
      </c>
      <c r="D930" s="65">
        <v>41535</v>
      </c>
      <c r="E930" s="60" t="s">
        <v>8</v>
      </c>
      <c r="F930" s="64" t="s">
        <v>12</v>
      </c>
      <c r="G930" s="66" t="s">
        <v>10</v>
      </c>
    </row>
    <row r="931" spans="1:7" x14ac:dyDescent="0.35">
      <c r="A931" s="64">
        <f t="shared" si="14"/>
        <v>926</v>
      </c>
      <c r="B931" s="74" t="s">
        <v>142</v>
      </c>
      <c r="C931" s="65">
        <v>42544</v>
      </c>
      <c r="D931" s="65">
        <v>43957</v>
      </c>
      <c r="E931" s="60" t="s">
        <v>8</v>
      </c>
      <c r="F931" s="64" t="s">
        <v>12</v>
      </c>
      <c r="G931" s="66" t="s">
        <v>10</v>
      </c>
    </row>
    <row r="932" spans="1:7" x14ac:dyDescent="0.35">
      <c r="A932" s="64">
        <f t="shared" si="14"/>
        <v>927</v>
      </c>
      <c r="B932" s="74" t="s">
        <v>142</v>
      </c>
      <c r="C932" s="65">
        <v>42460</v>
      </c>
      <c r="D932" s="65">
        <v>43999</v>
      </c>
      <c r="E932" s="60" t="s">
        <v>8</v>
      </c>
      <c r="F932" s="64" t="s">
        <v>11</v>
      </c>
      <c r="G932" s="66" t="s">
        <v>10</v>
      </c>
    </row>
    <row r="933" spans="1:7" x14ac:dyDescent="0.35">
      <c r="A933" s="64">
        <f t="shared" si="14"/>
        <v>928</v>
      </c>
      <c r="B933" s="74" t="s">
        <v>142</v>
      </c>
      <c r="C933" s="65">
        <v>43342</v>
      </c>
      <c r="D933" s="65">
        <v>43957</v>
      </c>
      <c r="E933" s="60" t="s">
        <v>8</v>
      </c>
      <c r="F933" s="64" t="s">
        <v>12</v>
      </c>
      <c r="G933" s="66" t="s">
        <v>10</v>
      </c>
    </row>
  </sheetData>
  <autoFilter ref="A5:G933" xr:uid="{8AB157A4-C88C-4213-91DF-EED520CAC669}">
    <sortState xmlns:xlrd2="http://schemas.microsoft.com/office/spreadsheetml/2017/richdata2" ref="A6:G933">
      <sortCondition ref="B5"/>
    </sortState>
  </autoFilter>
  <mergeCells count="2">
    <mergeCell ref="A2:G2"/>
    <mergeCell ref="C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 A</vt:lpstr>
      <vt:lpstr>Schedule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Disability Services Australia EU Schedules A and B - Redacted</dc:title>
  <dc:subject>Disability Services Australia EU Schedules A and B - Redacted</dc:subject>
  <dc:creator/>
  <cp:keywords>Disability Services Australia, enforceable undertaking, EU</cp:keywords>
  <cp:lastModifiedBy/>
  <dcterms:created xsi:type="dcterms:W3CDTF">2020-12-20T05:34:46Z</dcterms:created>
  <dcterms:modified xsi:type="dcterms:W3CDTF">2020-12-21T06:40:25Z</dcterms:modified>
</cp:coreProperties>
</file>